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14355" windowHeight="7815" activeTab="5"/>
  </bookViews>
  <sheets>
    <sheet name="U9 Girls " sheetId="1" r:id="rId1"/>
    <sheet name="U9 Boys" sheetId="2" r:id="rId2"/>
    <sheet name="U10 Girls " sheetId="3" r:id="rId3"/>
    <sheet name="U10 Boys" sheetId="4" r:id="rId4"/>
    <sheet name="U11 Girls" sheetId="5" r:id="rId5"/>
    <sheet name="U11 Boys " sheetId="6" r:id="rId6"/>
    <sheet name="Relays " sheetId="7" r:id="rId7"/>
  </sheets>
  <calcPr calcId="145621"/>
</workbook>
</file>

<file path=xl/calcChain.xml><?xml version="1.0" encoding="utf-8"?>
<calcChain xmlns="http://schemas.openxmlformats.org/spreadsheetml/2006/main">
  <c r="K37" i="6" l="1"/>
  <c r="K25" i="6"/>
  <c r="K22" i="6"/>
  <c r="K19" i="6"/>
  <c r="K13" i="6"/>
  <c r="K10" i="6"/>
  <c r="K7" i="6"/>
  <c r="K4" i="6"/>
  <c r="E40" i="6"/>
  <c r="W37" i="5"/>
  <c r="W34" i="5"/>
  <c r="W31" i="5"/>
  <c r="W28" i="5"/>
  <c r="W25" i="5"/>
  <c r="W22" i="5"/>
  <c r="W19" i="5"/>
  <c r="W16" i="5"/>
  <c r="W13" i="5"/>
  <c r="W7" i="5"/>
  <c r="W4" i="5"/>
  <c r="K40" i="5"/>
  <c r="K37" i="5"/>
  <c r="K31" i="5"/>
  <c r="K28" i="5"/>
  <c r="K25" i="5"/>
  <c r="K22" i="5"/>
  <c r="K19" i="5"/>
  <c r="K16" i="5"/>
  <c r="K13" i="5"/>
  <c r="K10" i="5"/>
  <c r="K7" i="5"/>
  <c r="K4" i="5"/>
  <c r="K43" i="4"/>
  <c r="K40" i="4"/>
  <c r="K37" i="4"/>
  <c r="K34" i="4"/>
  <c r="K31" i="4"/>
  <c r="K28" i="4"/>
  <c r="K25" i="4"/>
  <c r="K22" i="4"/>
  <c r="K19" i="4"/>
  <c r="K16" i="4"/>
  <c r="K13" i="4"/>
  <c r="K10" i="4"/>
  <c r="K7" i="4"/>
  <c r="K4" i="4"/>
  <c r="K40" i="3"/>
  <c r="K34" i="3"/>
  <c r="K28" i="3"/>
  <c r="K19" i="3"/>
  <c r="K16" i="3"/>
  <c r="K13" i="3"/>
  <c r="K10" i="3"/>
  <c r="K7" i="3"/>
  <c r="K31" i="3"/>
  <c r="Q31" i="2"/>
  <c r="Q28" i="2"/>
  <c r="Q10" i="2"/>
  <c r="Q7" i="2"/>
  <c r="Q4" i="2"/>
  <c r="Q4" i="1"/>
  <c r="Q37" i="3" l="1"/>
  <c r="Q31" i="3"/>
  <c r="Q28" i="3"/>
  <c r="Q25" i="3"/>
  <c r="Q22" i="3"/>
  <c r="Q19" i="3"/>
  <c r="Q16" i="3"/>
  <c r="Q10" i="3"/>
  <c r="Q7" i="3"/>
  <c r="Q4" i="3"/>
  <c r="W34" i="6"/>
  <c r="W31" i="6"/>
  <c r="W28" i="6"/>
  <c r="W25" i="6"/>
  <c r="W22" i="6"/>
  <c r="W19" i="6"/>
  <c r="W16" i="6"/>
  <c r="W13" i="6"/>
  <c r="W10" i="6"/>
  <c r="W7" i="6"/>
  <c r="W4" i="6"/>
  <c r="Q46" i="4" l="1"/>
  <c r="Q43" i="4"/>
  <c r="Q40" i="4"/>
  <c r="Q37" i="4"/>
  <c r="Q31" i="4"/>
  <c r="Q28" i="4"/>
  <c r="Q25" i="4"/>
  <c r="Q22" i="4"/>
  <c r="Q19" i="4"/>
  <c r="Q16" i="4"/>
  <c r="Q13" i="4"/>
  <c r="Q10" i="4"/>
  <c r="Q7" i="4"/>
  <c r="Q4" i="4"/>
  <c r="Q46" i="5" l="1"/>
  <c r="Q43" i="5"/>
  <c r="Q37" i="5"/>
  <c r="Q34" i="5"/>
  <c r="Q31" i="5"/>
  <c r="Q28" i="5"/>
  <c r="Q25" i="5"/>
  <c r="Q22" i="5"/>
  <c r="Q19" i="5"/>
  <c r="Q16" i="5"/>
  <c r="Q13" i="5"/>
  <c r="Q10" i="5"/>
  <c r="Q7" i="5"/>
  <c r="Q4" i="5"/>
  <c r="W40" i="4" l="1"/>
  <c r="W37" i="4"/>
  <c r="W28" i="4"/>
  <c r="W25" i="4"/>
  <c r="W22" i="4"/>
  <c r="W19" i="4"/>
  <c r="W16" i="4"/>
  <c r="W13" i="4"/>
  <c r="W10" i="4"/>
  <c r="W7" i="4"/>
  <c r="W4" i="4"/>
  <c r="W34" i="1" l="1"/>
  <c r="W31" i="1"/>
  <c r="W28" i="1"/>
  <c r="W25" i="1"/>
  <c r="W22" i="1"/>
  <c r="W19" i="1"/>
  <c r="W16" i="1"/>
  <c r="W13" i="1"/>
  <c r="W10" i="1"/>
  <c r="W7" i="1"/>
  <c r="W4" i="1"/>
  <c r="E22" i="2" l="1"/>
  <c r="E19" i="2"/>
  <c r="E16" i="2"/>
  <c r="E10" i="2"/>
  <c r="E7" i="2"/>
  <c r="E34" i="2"/>
  <c r="E31" i="2"/>
  <c r="E28" i="2"/>
  <c r="E4" i="2"/>
  <c r="W40" i="3" l="1"/>
  <c r="W37" i="3"/>
  <c r="W34" i="3"/>
  <c r="W31" i="3"/>
  <c r="W28" i="3"/>
  <c r="W25" i="3"/>
  <c r="W22" i="3"/>
  <c r="W7" i="3"/>
  <c r="W19" i="3"/>
  <c r="W13" i="3"/>
  <c r="W10" i="3"/>
  <c r="W4" i="3"/>
  <c r="K22" i="2" l="1"/>
  <c r="K25" i="2"/>
  <c r="K31" i="2"/>
  <c r="K28" i="2"/>
  <c r="K10" i="2"/>
  <c r="K7" i="2" l="1"/>
  <c r="K19" i="2"/>
  <c r="K4" i="2"/>
  <c r="Q10" i="6"/>
  <c r="Q28" i="6" l="1"/>
  <c r="Q25" i="6"/>
  <c r="Q13" i="6"/>
  <c r="Q37" i="6" l="1"/>
  <c r="Q31" i="6"/>
  <c r="Q22" i="6"/>
  <c r="Q19" i="6"/>
  <c r="Q4" i="6"/>
  <c r="Q13" i="3" l="1"/>
  <c r="K22" i="1"/>
</calcChain>
</file>

<file path=xl/sharedStrings.xml><?xml version="1.0" encoding="utf-8"?>
<sst xmlns="http://schemas.openxmlformats.org/spreadsheetml/2006/main" count="2099" uniqueCount="776">
  <si>
    <t xml:space="preserve">Grace </t>
  </si>
  <si>
    <t>Cunningham</t>
  </si>
  <si>
    <t>Craughwell AC</t>
  </si>
  <si>
    <t xml:space="preserve">Eabha </t>
  </si>
  <si>
    <t>Neary</t>
  </si>
  <si>
    <t xml:space="preserve">Yvana </t>
  </si>
  <si>
    <t>Duffy</t>
  </si>
  <si>
    <t>Lynch</t>
  </si>
  <si>
    <t xml:space="preserve">Keira </t>
  </si>
  <si>
    <t>Gilligan</t>
  </si>
  <si>
    <t xml:space="preserve">Jenny </t>
  </si>
  <si>
    <t>Cloonan</t>
  </si>
  <si>
    <t xml:space="preserve">Beth </t>
  </si>
  <si>
    <t>Fair</t>
  </si>
  <si>
    <t>Ballina</t>
  </si>
  <si>
    <t>Siobhan</t>
  </si>
  <si>
    <t>O'Reilly</t>
  </si>
  <si>
    <t xml:space="preserve">Sinead </t>
  </si>
  <si>
    <t>O'Neill</t>
  </si>
  <si>
    <t>Claremorris</t>
  </si>
  <si>
    <t>Bree</t>
  </si>
  <si>
    <t>Hession</t>
  </si>
  <si>
    <t>Helen</t>
  </si>
  <si>
    <t>Treacy</t>
  </si>
  <si>
    <t>Lake District</t>
  </si>
  <si>
    <t>Rachel</t>
  </si>
  <si>
    <t>Kacey</t>
  </si>
  <si>
    <t>Mulvihill</t>
  </si>
  <si>
    <t>SRL</t>
  </si>
  <si>
    <t xml:space="preserve">Mia </t>
  </si>
  <si>
    <t>Olwill</t>
  </si>
  <si>
    <t>Donlon</t>
  </si>
  <si>
    <t>Lough Ree</t>
  </si>
  <si>
    <t xml:space="preserve">Maeve </t>
  </si>
  <si>
    <t>McElgunn</t>
  </si>
  <si>
    <t>Alma</t>
  </si>
  <si>
    <t>Clarke</t>
  </si>
  <si>
    <t>Sligo AC</t>
  </si>
  <si>
    <t>Maebh</t>
  </si>
  <si>
    <t>McLoughlin</t>
  </si>
  <si>
    <t xml:space="preserve">U9 Girls Turbo Javelin </t>
  </si>
  <si>
    <t xml:space="preserve">Kayla </t>
  </si>
  <si>
    <t>McKeon</t>
  </si>
  <si>
    <t>Ballinasloe &amp; District AC</t>
  </si>
  <si>
    <t xml:space="preserve">Aoibheann </t>
  </si>
  <si>
    <t>Fitzpatrick</t>
  </si>
  <si>
    <t xml:space="preserve">U9 Girls 60m </t>
  </si>
  <si>
    <t xml:space="preserve">Aoibhe </t>
  </si>
  <si>
    <t>Donellan</t>
  </si>
  <si>
    <t xml:space="preserve">Rachel </t>
  </si>
  <si>
    <t>O'Callaghan</t>
  </si>
  <si>
    <t xml:space="preserve">Shannon </t>
  </si>
  <si>
    <t>McMenamin</t>
  </si>
  <si>
    <t>Athenry AC</t>
  </si>
  <si>
    <t xml:space="preserve">Sarah </t>
  </si>
  <si>
    <t>Brigit</t>
  </si>
  <si>
    <t>North Leitrim</t>
  </si>
  <si>
    <t>Aine</t>
  </si>
  <si>
    <t>McLaughlin</t>
  </si>
  <si>
    <t>Siomha</t>
  </si>
  <si>
    <t>McNulty</t>
  </si>
  <si>
    <t>Amy</t>
  </si>
  <si>
    <t>Cummins</t>
  </si>
  <si>
    <t xml:space="preserve">Sophie </t>
  </si>
  <si>
    <t>Heneghan</t>
  </si>
  <si>
    <t>Balina</t>
  </si>
  <si>
    <t>Grainne</t>
  </si>
  <si>
    <t>Loftus</t>
  </si>
  <si>
    <t>Aoife</t>
  </si>
  <si>
    <t>Kennelly</t>
  </si>
  <si>
    <t xml:space="preserve">Aisling </t>
  </si>
  <si>
    <t>O'Dowd</t>
  </si>
  <si>
    <t>King</t>
  </si>
  <si>
    <t>North Roscommon</t>
  </si>
  <si>
    <t xml:space="preserve">Sally </t>
  </si>
  <si>
    <t>McGrath</t>
  </si>
  <si>
    <t>Kiernan</t>
  </si>
  <si>
    <t>Grace</t>
  </si>
  <si>
    <t>McMorrow</t>
  </si>
  <si>
    <t>Jasmine</t>
  </si>
  <si>
    <t>Dunleavy</t>
  </si>
  <si>
    <t>Nth Sligo</t>
  </si>
  <si>
    <t>Ciara</t>
  </si>
  <si>
    <t xml:space="preserve">Kerrigan </t>
  </si>
  <si>
    <t>Sth Sligo</t>
  </si>
  <si>
    <t>Sarah</t>
  </si>
  <si>
    <t>Burke</t>
  </si>
  <si>
    <t xml:space="preserve">U9 Girls 300m </t>
  </si>
  <si>
    <t xml:space="preserve">Siobhan </t>
  </si>
  <si>
    <t>Carr</t>
  </si>
  <si>
    <t xml:space="preserve">Isabelle </t>
  </si>
  <si>
    <t>Mangan</t>
  </si>
  <si>
    <t xml:space="preserve">Sian </t>
  </si>
  <si>
    <t>Gallagher</t>
  </si>
  <si>
    <t>Longford</t>
  </si>
  <si>
    <t>alyssa</t>
  </si>
  <si>
    <t>galligan</t>
  </si>
  <si>
    <t>Aisling</t>
  </si>
  <si>
    <t>Deirdre</t>
  </si>
  <si>
    <t>Ward</t>
  </si>
  <si>
    <t>Luisa</t>
  </si>
  <si>
    <t>Mooney</t>
  </si>
  <si>
    <t>Zara</t>
  </si>
  <si>
    <t>O'Brien</t>
  </si>
  <si>
    <t>Maria</t>
  </si>
  <si>
    <t>O'Connell</t>
  </si>
  <si>
    <t>Tireragh</t>
  </si>
  <si>
    <t>Zoe</t>
  </si>
  <si>
    <t>Donegan</t>
  </si>
  <si>
    <t xml:space="preserve">Chloe </t>
  </si>
  <si>
    <t>Hallinan</t>
  </si>
  <si>
    <t xml:space="preserve">U9 Girls Long Jump </t>
  </si>
  <si>
    <t xml:space="preserve">Isabella </t>
  </si>
  <si>
    <t>Boland</t>
  </si>
  <si>
    <t xml:space="preserve">Niamh </t>
  </si>
  <si>
    <t>Costello</t>
  </si>
  <si>
    <t xml:space="preserve">Abaigh </t>
  </si>
  <si>
    <t>Molloy</t>
  </si>
  <si>
    <t>longford</t>
  </si>
  <si>
    <t>Meabh</t>
  </si>
  <si>
    <t>Golden</t>
  </si>
  <si>
    <t>Aoibheann</t>
  </si>
  <si>
    <t>Eva</t>
  </si>
  <si>
    <t>Ryall</t>
  </si>
  <si>
    <t>westport</t>
  </si>
  <si>
    <t>Eabha</t>
  </si>
  <si>
    <t>Carney</t>
  </si>
  <si>
    <t>Rebecca</t>
  </si>
  <si>
    <t>O'Grady</t>
  </si>
  <si>
    <t xml:space="preserve">Maebh </t>
  </si>
  <si>
    <t>Kerrigan</t>
  </si>
  <si>
    <t>Caoimhe</t>
  </si>
  <si>
    <t>Lucy</t>
  </si>
  <si>
    <t xml:space="preserve">Evan </t>
  </si>
  <si>
    <t>Moran</t>
  </si>
  <si>
    <t xml:space="preserve">Conor </t>
  </si>
  <si>
    <t>Boys U9  Long Jump</t>
  </si>
  <si>
    <t xml:space="preserve">Cormac </t>
  </si>
  <si>
    <t>McFadden</t>
  </si>
  <si>
    <t xml:space="preserve">Cillian </t>
  </si>
  <si>
    <t>Horan</t>
  </si>
  <si>
    <t xml:space="preserve">Callum </t>
  </si>
  <si>
    <t>Brady</t>
  </si>
  <si>
    <t>Lucas</t>
  </si>
  <si>
    <t>Keane</t>
  </si>
  <si>
    <t>Michael</t>
  </si>
  <si>
    <t>Caden</t>
  </si>
  <si>
    <t xml:space="preserve">Oisin </t>
  </si>
  <si>
    <t>Mullarkey</t>
  </si>
  <si>
    <t>Leo</t>
  </si>
  <si>
    <t>Cantwell</t>
  </si>
  <si>
    <t>Eoin</t>
  </si>
  <si>
    <t>McGreal</t>
  </si>
  <si>
    <t>Fionn</t>
  </si>
  <si>
    <t>O'Loughlin</t>
  </si>
  <si>
    <t>David</t>
  </si>
  <si>
    <t>Marrey</t>
  </si>
  <si>
    <t>Rory</t>
  </si>
  <si>
    <t>Coyle</t>
  </si>
  <si>
    <t xml:space="preserve">Ethan </t>
  </si>
  <si>
    <t>Kelly</t>
  </si>
  <si>
    <t xml:space="preserve">Adam </t>
  </si>
  <si>
    <t>Hannon</t>
  </si>
  <si>
    <t>Roscommon</t>
  </si>
  <si>
    <t xml:space="preserve">Jack </t>
  </si>
  <si>
    <t>Feeley</t>
  </si>
  <si>
    <t>Kiefer</t>
  </si>
  <si>
    <t>Ellwood</t>
  </si>
  <si>
    <t xml:space="preserve">Aodhan </t>
  </si>
  <si>
    <t>Shovelin</t>
  </si>
  <si>
    <t xml:space="preserve">Cian </t>
  </si>
  <si>
    <t>Flynn</t>
  </si>
  <si>
    <t>Darragh</t>
  </si>
  <si>
    <t>Lawley</t>
  </si>
  <si>
    <t>James</t>
  </si>
  <si>
    <t>casserly</t>
  </si>
  <si>
    <t>Regan</t>
  </si>
  <si>
    <t>Boys U9 TurboJavelin</t>
  </si>
  <si>
    <t xml:space="preserve">Liam </t>
  </si>
  <si>
    <t>Jordan</t>
  </si>
  <si>
    <t xml:space="preserve">Caleb </t>
  </si>
  <si>
    <t>Fleetwood</t>
  </si>
  <si>
    <t xml:space="preserve">Ben </t>
  </si>
  <si>
    <t>Trehy</t>
  </si>
  <si>
    <t>robert</t>
  </si>
  <si>
    <t>smith</t>
  </si>
  <si>
    <t>dillon</t>
  </si>
  <si>
    <t>swaris</t>
  </si>
  <si>
    <t>ADAM</t>
  </si>
  <si>
    <t>COYNE</t>
  </si>
  <si>
    <t>CASTLEBAR</t>
  </si>
  <si>
    <t>BRIAN</t>
  </si>
  <si>
    <t>McDONNELL</t>
  </si>
  <si>
    <t>Luke</t>
  </si>
  <si>
    <t>Woolley</t>
  </si>
  <si>
    <t>Aaron</t>
  </si>
  <si>
    <t>Duggan</t>
  </si>
  <si>
    <t>Liam</t>
  </si>
  <si>
    <t>Sheridan</t>
  </si>
  <si>
    <t>Jamie</t>
  </si>
  <si>
    <t xml:space="preserve">Eoin </t>
  </si>
  <si>
    <t>Cox</t>
  </si>
  <si>
    <t>Mark</t>
  </si>
  <si>
    <t>Tempany</t>
  </si>
  <si>
    <t>Camryn</t>
  </si>
  <si>
    <t>Gilgan</t>
  </si>
  <si>
    <t xml:space="preserve">Dillon </t>
  </si>
  <si>
    <t>Quirke</t>
  </si>
  <si>
    <t xml:space="preserve">Senan </t>
  </si>
  <si>
    <t>Boys U9 300m</t>
  </si>
  <si>
    <t xml:space="preserve">Michael </t>
  </si>
  <si>
    <t>Fallon</t>
  </si>
  <si>
    <t>Jack</t>
  </si>
  <si>
    <t>Delaney</t>
  </si>
  <si>
    <t>Padraig</t>
  </si>
  <si>
    <t>Corduff</t>
  </si>
  <si>
    <t>Westport</t>
  </si>
  <si>
    <t>Declan</t>
  </si>
  <si>
    <t>Moore</t>
  </si>
  <si>
    <t>Oran</t>
  </si>
  <si>
    <t>Harte</t>
  </si>
  <si>
    <t>Eamonn</t>
  </si>
  <si>
    <t>O'Mahony</t>
  </si>
  <si>
    <t>Oscar</t>
  </si>
  <si>
    <t>Donadoni</t>
  </si>
  <si>
    <t xml:space="preserve">Hughie </t>
  </si>
  <si>
    <t>Doherty</t>
  </si>
  <si>
    <t>Kyle</t>
  </si>
  <si>
    <t>McDonagh</t>
  </si>
  <si>
    <t>niall</t>
  </si>
  <si>
    <t>Kenny</t>
  </si>
  <si>
    <t>Treacy </t>
  </si>
  <si>
    <t xml:space="preserve">Aska </t>
  </si>
  <si>
    <t>Little</t>
  </si>
  <si>
    <t>Boys U9 60m</t>
  </si>
  <si>
    <t xml:space="preserve">John </t>
  </si>
  <si>
    <t>McGauran</t>
  </si>
  <si>
    <t>Corrib AC</t>
  </si>
  <si>
    <t xml:space="preserve">Eamon </t>
  </si>
  <si>
    <t>Fahy</t>
  </si>
  <si>
    <t>Cormac</t>
  </si>
  <si>
    <t xml:space="preserve">Ruairi </t>
  </si>
  <si>
    <t>Carling</t>
  </si>
  <si>
    <t xml:space="preserve">Rory </t>
  </si>
  <si>
    <t xml:space="preserve">Eamonn </t>
  </si>
  <si>
    <t>Hughie</t>
  </si>
  <si>
    <t>Niall</t>
  </si>
  <si>
    <t>Cian</t>
  </si>
  <si>
    <t xml:space="preserve">Ava </t>
  </si>
  <si>
    <t xml:space="preserve">Emma </t>
  </si>
  <si>
    <t>Byrne</t>
  </si>
  <si>
    <t xml:space="preserve">Josie </t>
  </si>
  <si>
    <t xml:space="preserve">Hannah </t>
  </si>
  <si>
    <t>Jennings</t>
  </si>
  <si>
    <t xml:space="preserve">Erin </t>
  </si>
  <si>
    <t xml:space="preserve">Girls U10 60m </t>
  </si>
  <si>
    <t>Aoibhin</t>
  </si>
  <si>
    <t>Gilgunn</t>
  </si>
  <si>
    <t>North leitrim</t>
  </si>
  <si>
    <t>Ellie</t>
  </si>
  <si>
    <t>Filan</t>
  </si>
  <si>
    <t xml:space="preserve">Aoife </t>
  </si>
  <si>
    <t>McGuire</t>
  </si>
  <si>
    <t>Farrell</t>
  </si>
  <si>
    <t>South Galway AC</t>
  </si>
  <si>
    <t xml:space="preserve">Holly </t>
  </si>
  <si>
    <t>Corcoran</t>
  </si>
  <si>
    <t>Fumi</t>
  </si>
  <si>
    <t>talabi</t>
  </si>
  <si>
    <t>tamara</t>
  </si>
  <si>
    <t>cosgrove</t>
  </si>
  <si>
    <t>niamh</t>
  </si>
  <si>
    <t>grehan</t>
  </si>
  <si>
    <t>anna</t>
  </si>
  <si>
    <t>hayden</t>
  </si>
  <si>
    <t>Cassie</t>
  </si>
  <si>
    <t>Blitger</t>
  </si>
  <si>
    <t>Lily</t>
  </si>
  <si>
    <t>Begley</t>
  </si>
  <si>
    <t>Jessica</t>
  </si>
  <si>
    <t>Tierney</t>
  </si>
  <si>
    <t>Bradley</t>
  </si>
  <si>
    <t xml:space="preserve">Leila </t>
  </si>
  <si>
    <t>O'Malley</t>
  </si>
  <si>
    <t>Mulroy</t>
  </si>
  <si>
    <t>Alison</t>
  </si>
  <si>
    <t>Corrigan</t>
  </si>
  <si>
    <t>Jane</t>
  </si>
  <si>
    <t>Hennelly</t>
  </si>
  <si>
    <t>Katie</t>
  </si>
  <si>
    <t>Boyle</t>
  </si>
  <si>
    <t>Lisa</t>
  </si>
  <si>
    <t>Seery</t>
  </si>
  <si>
    <t>Kavanagh</t>
  </si>
  <si>
    <t>Esa</t>
  </si>
  <si>
    <t>McCaffrey</t>
  </si>
  <si>
    <t>Woodrow</t>
  </si>
  <si>
    <t xml:space="preserve">Tireragh </t>
  </si>
  <si>
    <t>Brona</t>
  </si>
  <si>
    <t>Kivlehan</t>
  </si>
  <si>
    <t xml:space="preserve">Girls U10 500m </t>
  </si>
  <si>
    <t>Rohan</t>
  </si>
  <si>
    <t xml:space="preserve">Jeanna </t>
  </si>
  <si>
    <t>Mahon</t>
  </si>
  <si>
    <t>Allanah</t>
  </si>
  <si>
    <t>Erin</t>
  </si>
  <si>
    <t>Collier</t>
  </si>
  <si>
    <t>Ailbhe</t>
  </si>
  <si>
    <t xml:space="preserve">Suzanna </t>
  </si>
  <si>
    <t>O'Connor</t>
  </si>
  <si>
    <t>O'Hara</t>
  </si>
  <si>
    <t>Sophie</t>
  </si>
  <si>
    <t>Reynolds</t>
  </si>
  <si>
    <t>Siofra</t>
  </si>
  <si>
    <t>McCarthy</t>
  </si>
  <si>
    <t>Faileann</t>
  </si>
  <si>
    <t>Laura</t>
  </si>
  <si>
    <t>Foley</t>
  </si>
  <si>
    <t>Madden</t>
  </si>
  <si>
    <t xml:space="preserve">Jane </t>
  </si>
  <si>
    <t>EIMEAR</t>
  </si>
  <si>
    <t>HUGHES</t>
  </si>
  <si>
    <t>JULIANNE</t>
  </si>
  <si>
    <t>COEN</t>
  </si>
  <si>
    <t xml:space="preserve">Jade </t>
  </si>
  <si>
    <t>Moorhead</t>
  </si>
  <si>
    <t>Girls U10 Long Jump</t>
  </si>
  <si>
    <t xml:space="preserve">Sadbh  </t>
  </si>
  <si>
    <t>Whelton</t>
  </si>
  <si>
    <t>Blitzer</t>
  </si>
  <si>
    <t>Gill</t>
  </si>
  <si>
    <t xml:space="preserve">Oliva </t>
  </si>
  <si>
    <t xml:space="preserve"> </t>
  </si>
  <si>
    <t>Saoirse</t>
  </si>
  <si>
    <t>Gacquin</t>
  </si>
  <si>
    <t>Sally</t>
  </si>
  <si>
    <t>Suzanna</t>
  </si>
  <si>
    <t>reynolds</t>
  </si>
  <si>
    <t>Connaughton Jones</t>
  </si>
  <si>
    <t>Sarah Jane</t>
  </si>
  <si>
    <t>Girls U10 TurboJavelin</t>
  </si>
  <si>
    <t xml:space="preserve">Millie </t>
  </si>
  <si>
    <t>Geraghty</t>
  </si>
  <si>
    <t>Farragher</t>
  </si>
  <si>
    <t xml:space="preserve">Megan </t>
  </si>
  <si>
    <t>Sadhbh</t>
  </si>
  <si>
    <t>Irwin</t>
  </si>
  <si>
    <t>Lennon</t>
  </si>
  <si>
    <t>East Galway AC</t>
  </si>
  <si>
    <t xml:space="preserve">Leah </t>
  </si>
  <si>
    <t>Sinead</t>
  </si>
  <si>
    <t>Katelyn</t>
  </si>
  <si>
    <t>Cunnane</t>
  </si>
  <si>
    <t>Cara</t>
  </si>
  <si>
    <t>Rossi</t>
  </si>
  <si>
    <t>Smith</t>
  </si>
  <si>
    <t>Macken</t>
  </si>
  <si>
    <t xml:space="preserve">Alison </t>
  </si>
  <si>
    <t xml:space="preserve">Anna </t>
  </si>
  <si>
    <t>Gooney</t>
  </si>
  <si>
    <t>Caitlin</t>
  </si>
  <si>
    <t>Ella</t>
  </si>
  <si>
    <t>Sadbh</t>
  </si>
  <si>
    <t>Williams</t>
  </si>
  <si>
    <t>Mia</t>
  </si>
  <si>
    <t>Canham</t>
  </si>
  <si>
    <t>Sligo Ac</t>
  </si>
  <si>
    <t>Cannon</t>
  </si>
  <si>
    <t xml:space="preserve">Stephen </t>
  </si>
  <si>
    <t>Mannion</t>
  </si>
  <si>
    <t xml:space="preserve">David </t>
  </si>
  <si>
    <t xml:space="preserve">Boys U10 60m </t>
  </si>
  <si>
    <t xml:space="preserve">Cailim </t>
  </si>
  <si>
    <t>GCH</t>
  </si>
  <si>
    <t xml:space="preserve">Sean </t>
  </si>
  <si>
    <t>Dunne</t>
  </si>
  <si>
    <t>Lavan</t>
  </si>
  <si>
    <t xml:space="preserve">Mark </t>
  </si>
  <si>
    <t>Walsh</t>
  </si>
  <si>
    <t xml:space="preserve">Gerard </t>
  </si>
  <si>
    <t>Murtagh</t>
  </si>
  <si>
    <t>Carrick AC</t>
  </si>
  <si>
    <t>Dhani</t>
  </si>
  <si>
    <t>Mathew</t>
  </si>
  <si>
    <t>Murphy</t>
  </si>
  <si>
    <t>Mohill</t>
  </si>
  <si>
    <t>Senan</t>
  </si>
  <si>
    <t>Curran</t>
  </si>
  <si>
    <t>Finn</t>
  </si>
  <si>
    <t>Verachtert</t>
  </si>
  <si>
    <t xml:space="preserve">Harry </t>
  </si>
  <si>
    <t>Coogan</t>
  </si>
  <si>
    <t>ross</t>
  </si>
  <si>
    <t>shields</t>
  </si>
  <si>
    <t>killian</t>
  </si>
  <si>
    <t>derwin</t>
  </si>
  <si>
    <t>lomgford</t>
  </si>
  <si>
    <t>Luca</t>
  </si>
  <si>
    <t>Padraic</t>
  </si>
  <si>
    <t>Gavin</t>
  </si>
  <si>
    <t xml:space="preserve">Ronan </t>
  </si>
  <si>
    <t>Dylan</t>
  </si>
  <si>
    <t>Adam</t>
  </si>
  <si>
    <t>Nugent</t>
  </si>
  <si>
    <t>Ciaran</t>
  </si>
  <si>
    <t>Joseph</t>
  </si>
  <si>
    <t>Adegbore</t>
  </si>
  <si>
    <t>Campbell</t>
  </si>
  <si>
    <t>Carroll</t>
  </si>
  <si>
    <t>Tallon</t>
  </si>
  <si>
    <t>Kieran</t>
  </si>
  <si>
    <t>Byron</t>
  </si>
  <si>
    <t>Duignan</t>
  </si>
  <si>
    <t>Oisin</t>
  </si>
  <si>
    <t>Cadden</t>
  </si>
  <si>
    <t>Ambrose</t>
  </si>
  <si>
    <t>Bamber</t>
  </si>
  <si>
    <t>Ben</t>
  </si>
  <si>
    <t>Clavin</t>
  </si>
  <si>
    <t>Ryan</t>
  </si>
  <si>
    <t>Barrett</t>
  </si>
  <si>
    <t>Alex</t>
  </si>
  <si>
    <t>Johnston</t>
  </si>
  <si>
    <t xml:space="preserve">Boys U10 500m </t>
  </si>
  <si>
    <t xml:space="preserve">Luke </t>
  </si>
  <si>
    <t xml:space="preserve">Daniel </t>
  </si>
  <si>
    <t>Galvin</t>
  </si>
  <si>
    <t>Furey</t>
  </si>
  <si>
    <t>Connell</t>
  </si>
  <si>
    <t>Kilkenny</t>
  </si>
  <si>
    <t xml:space="preserve">Mathew </t>
  </si>
  <si>
    <t>Rowley</t>
  </si>
  <si>
    <t>Conor</t>
  </si>
  <si>
    <t>O'Rourke</t>
  </si>
  <si>
    <t>O'Ruain</t>
  </si>
  <si>
    <t xml:space="preserve">Brian </t>
  </si>
  <si>
    <t xml:space="preserve">Kieran </t>
  </si>
  <si>
    <t>Karl</t>
  </si>
  <si>
    <t>Donnellan</t>
  </si>
  <si>
    <t>Oliver</t>
  </si>
  <si>
    <t>O'Riordan</t>
  </si>
  <si>
    <t>Robert</t>
  </si>
  <si>
    <t>Hosey</t>
  </si>
  <si>
    <t>McGowan</t>
  </si>
  <si>
    <t>Boys U10 Long Jump</t>
  </si>
  <si>
    <t xml:space="preserve">Cathal </t>
  </si>
  <si>
    <t>Loughrea AC</t>
  </si>
  <si>
    <t xml:space="preserve">Fiachra </t>
  </si>
  <si>
    <t>Bond</t>
  </si>
  <si>
    <t>Gerard</t>
  </si>
  <si>
    <t>Carrick Ac</t>
  </si>
  <si>
    <t>Daniel</t>
  </si>
  <si>
    <t>Martin</t>
  </si>
  <si>
    <t>Emmet</t>
  </si>
  <si>
    <t>Doran</t>
  </si>
  <si>
    <t>Feilim</t>
  </si>
  <si>
    <t>Nolan</t>
  </si>
  <si>
    <t>Diarmuid</t>
  </si>
  <si>
    <t>Joyce</t>
  </si>
  <si>
    <t>Liam Og</t>
  </si>
  <si>
    <t xml:space="preserve">Niall </t>
  </si>
  <si>
    <t>Philip</t>
  </si>
  <si>
    <t>Gillen</t>
  </si>
  <si>
    <t>Mitchell</t>
  </si>
  <si>
    <t xml:space="preserve">Joe </t>
  </si>
  <si>
    <t>Conneely</t>
  </si>
  <si>
    <t xml:space="preserve">Aaron </t>
  </si>
  <si>
    <t>Woods</t>
  </si>
  <si>
    <t xml:space="preserve">Colm </t>
  </si>
  <si>
    <t>Roberts</t>
  </si>
  <si>
    <t>Craughwell</t>
  </si>
  <si>
    <t>McDonnell</t>
  </si>
  <si>
    <t>Harry</t>
  </si>
  <si>
    <t xml:space="preserve">Finn </t>
  </si>
  <si>
    <t>Patrick</t>
  </si>
  <si>
    <t>O'Hora</t>
  </si>
  <si>
    <t xml:space="preserve">Diarmuid </t>
  </si>
  <si>
    <t>McSharry</t>
  </si>
  <si>
    <t>Lydon</t>
  </si>
  <si>
    <t>Simon</t>
  </si>
  <si>
    <t>Tim</t>
  </si>
  <si>
    <t>Carty</t>
  </si>
  <si>
    <t xml:space="preserve">Joseph </t>
  </si>
  <si>
    <t xml:space="preserve">Karl </t>
  </si>
  <si>
    <t>Sproule</t>
  </si>
  <si>
    <t>Lacken</t>
  </si>
  <si>
    <t>Conway</t>
  </si>
  <si>
    <t>Blaithin</t>
  </si>
  <si>
    <t>Finan</t>
  </si>
  <si>
    <t>U11 Girls 60m</t>
  </si>
  <si>
    <t xml:space="preserve">Roisin </t>
  </si>
  <si>
    <t>Dalton</t>
  </si>
  <si>
    <t xml:space="preserve">Amelia </t>
  </si>
  <si>
    <t>Milroy</t>
  </si>
  <si>
    <t xml:space="preserve">Shauna </t>
  </si>
  <si>
    <t>McCabe</t>
  </si>
  <si>
    <t>Olwyn</t>
  </si>
  <si>
    <t>Sommers</t>
  </si>
  <si>
    <t>Niamh</t>
  </si>
  <si>
    <t>Carolan</t>
  </si>
  <si>
    <t xml:space="preserve">Fleur </t>
  </si>
  <si>
    <t>Burns</t>
  </si>
  <si>
    <t>McGrenaghan</t>
  </si>
  <si>
    <t xml:space="preserve">sarah </t>
  </si>
  <si>
    <t>mc phillips</t>
  </si>
  <si>
    <t>avril</t>
  </si>
  <si>
    <t>Keira</t>
  </si>
  <si>
    <t>Touhy</t>
  </si>
  <si>
    <t xml:space="preserve">Clodagh </t>
  </si>
  <si>
    <t>MacDermott</t>
  </si>
  <si>
    <t>Orla</t>
  </si>
  <si>
    <t>Fleming</t>
  </si>
  <si>
    <t>Commons</t>
  </si>
  <si>
    <t>Clodagh</t>
  </si>
  <si>
    <t>Heraty</t>
  </si>
  <si>
    <t>Feely</t>
  </si>
  <si>
    <t>Isabel</t>
  </si>
  <si>
    <t>Cliodhna</t>
  </si>
  <si>
    <t>O'Sullivan</t>
  </si>
  <si>
    <t>Alannah</t>
  </si>
  <si>
    <t>Conlon</t>
  </si>
  <si>
    <t>McManus</t>
  </si>
  <si>
    <t>Fiona</t>
  </si>
  <si>
    <t>Whitehead</t>
  </si>
  <si>
    <t>Corran AC</t>
  </si>
  <si>
    <t>Elizabeth</t>
  </si>
  <si>
    <t>Tighe</t>
  </si>
  <si>
    <t xml:space="preserve">U11 Girls 600m </t>
  </si>
  <si>
    <t xml:space="preserve">Emily </t>
  </si>
  <si>
    <t>Miskella</t>
  </si>
  <si>
    <t xml:space="preserve">Rebekah </t>
  </si>
  <si>
    <t xml:space="preserve">Zoe </t>
  </si>
  <si>
    <t>Griffin</t>
  </si>
  <si>
    <t>Wall</t>
  </si>
  <si>
    <t xml:space="preserve">Erica </t>
  </si>
  <si>
    <t>Greene</t>
  </si>
  <si>
    <t>Eleanor</t>
  </si>
  <si>
    <t>McDermott</t>
  </si>
  <si>
    <t>aideen</t>
  </si>
  <si>
    <t>mulligan</t>
  </si>
  <si>
    <t>Ava</t>
  </si>
  <si>
    <t>Lyons</t>
  </si>
  <si>
    <t>Scahill</t>
  </si>
  <si>
    <t>Connor</t>
  </si>
  <si>
    <t xml:space="preserve">Nth Sligo </t>
  </si>
  <si>
    <t>Lauren</t>
  </si>
  <si>
    <t>Gilmartin</t>
  </si>
  <si>
    <t xml:space="preserve">Nth sligo </t>
  </si>
  <si>
    <t>U11 Girls Long Jump</t>
  </si>
  <si>
    <t xml:space="preserve">Rebecca </t>
  </si>
  <si>
    <t xml:space="preserve">Caoimhe </t>
  </si>
  <si>
    <t>Connolly</t>
  </si>
  <si>
    <t>Slamas</t>
  </si>
  <si>
    <t xml:space="preserve">Oliwia </t>
  </si>
  <si>
    <t>Koman</t>
  </si>
  <si>
    <t xml:space="preserve">Maria </t>
  </si>
  <si>
    <t>Fleur</t>
  </si>
  <si>
    <t xml:space="preserve">Helen </t>
  </si>
  <si>
    <t>Maggie</t>
  </si>
  <si>
    <t>Chambers</t>
  </si>
  <si>
    <t xml:space="preserve"> Westport</t>
  </si>
  <si>
    <t>McCullagh</t>
  </si>
  <si>
    <t xml:space="preserve">Ella </t>
  </si>
  <si>
    <t>Hogan</t>
  </si>
  <si>
    <t>Viktoria</t>
  </si>
  <si>
    <t>Jedrych</t>
  </si>
  <si>
    <t>Gilespie</t>
  </si>
  <si>
    <t>Nicola</t>
  </si>
  <si>
    <t>Maguire</t>
  </si>
  <si>
    <t xml:space="preserve">U11 Turbo Javelin </t>
  </si>
  <si>
    <t xml:space="preserve">Regina </t>
  </si>
  <si>
    <t>Maduka</t>
  </si>
  <si>
    <t>Comer</t>
  </si>
  <si>
    <t xml:space="preserve">Alex </t>
  </si>
  <si>
    <t xml:space="preserve">Amy </t>
  </si>
  <si>
    <t>Coffey</t>
  </si>
  <si>
    <t xml:space="preserve">Grainne </t>
  </si>
  <si>
    <t>McCosker</t>
  </si>
  <si>
    <t>Erica</t>
  </si>
  <si>
    <t>Leah</t>
  </si>
  <si>
    <t>Ellen</t>
  </si>
  <si>
    <t>Neylon</t>
  </si>
  <si>
    <t>Lara</t>
  </si>
  <si>
    <t>Philbin</t>
  </si>
  <si>
    <t>Lilly</t>
  </si>
  <si>
    <t>Emily</t>
  </si>
  <si>
    <t>O'Carroll</t>
  </si>
  <si>
    <t>Whelan</t>
  </si>
  <si>
    <t>Gillespie</t>
  </si>
  <si>
    <t xml:space="preserve">Sth Sligo </t>
  </si>
  <si>
    <t>Bethany</t>
  </si>
  <si>
    <t>Eimear</t>
  </si>
  <si>
    <t xml:space="preserve">U11 Boys 60m </t>
  </si>
  <si>
    <t xml:space="preserve">Shane </t>
  </si>
  <si>
    <t xml:space="preserve">Charlie </t>
  </si>
  <si>
    <t>Naughton</t>
  </si>
  <si>
    <t xml:space="preserve">Calum </t>
  </si>
  <si>
    <t>Healy</t>
  </si>
  <si>
    <t>Hoade</t>
  </si>
  <si>
    <t>Charles</t>
  </si>
  <si>
    <t>Casey</t>
  </si>
  <si>
    <t>Hugo</t>
  </si>
  <si>
    <t>Tom</t>
  </si>
  <si>
    <t>Hughes</t>
  </si>
  <si>
    <t>O'Boyle</t>
  </si>
  <si>
    <t xml:space="preserve">mark </t>
  </si>
  <si>
    <t>rowley</t>
  </si>
  <si>
    <t>tommy</t>
  </si>
  <si>
    <t>corcoran</t>
  </si>
  <si>
    <t>jack</t>
  </si>
  <si>
    <t>gallagher</t>
  </si>
  <si>
    <t>connor</t>
  </si>
  <si>
    <t>GAVYN</t>
  </si>
  <si>
    <t>McMANAMON</t>
  </si>
  <si>
    <t>DARRAGH</t>
  </si>
  <si>
    <t>MASTERSON</t>
  </si>
  <si>
    <t>Danny</t>
  </si>
  <si>
    <t>O'Toole</t>
  </si>
  <si>
    <t>Finnerty</t>
  </si>
  <si>
    <t>Conal</t>
  </si>
  <si>
    <t>Dawson</t>
  </si>
  <si>
    <t>Hussey</t>
  </si>
  <si>
    <t>Aodhan</t>
  </si>
  <si>
    <t>Looby</t>
  </si>
  <si>
    <t>Conheady</t>
  </si>
  <si>
    <t xml:space="preserve">Bryan </t>
  </si>
  <si>
    <t>Ross</t>
  </si>
  <si>
    <t xml:space="preserve">Doherty </t>
  </si>
  <si>
    <t>Lee</t>
  </si>
  <si>
    <t>Brennan</t>
  </si>
  <si>
    <t>Corran</t>
  </si>
  <si>
    <t>Lavin</t>
  </si>
  <si>
    <t>Noah</t>
  </si>
  <si>
    <t>Bournes</t>
  </si>
  <si>
    <t>Harley</t>
  </si>
  <si>
    <t xml:space="preserve">U11 Boys 600m </t>
  </si>
  <si>
    <t xml:space="preserve">Fearghus </t>
  </si>
  <si>
    <t>Deeley</t>
  </si>
  <si>
    <t xml:space="preserve">Darragh </t>
  </si>
  <si>
    <t>McNeelis</t>
  </si>
  <si>
    <t>Mulveen</t>
  </si>
  <si>
    <t>Andrew</t>
  </si>
  <si>
    <t>Shanaghan</t>
  </si>
  <si>
    <t>Mollaghan</t>
  </si>
  <si>
    <t>patrick</t>
  </si>
  <si>
    <t>crossan</t>
  </si>
  <si>
    <t xml:space="preserve">Brendan </t>
  </si>
  <si>
    <t>Collins</t>
  </si>
  <si>
    <t xml:space="preserve">Barry </t>
  </si>
  <si>
    <t>Gaughan</t>
  </si>
  <si>
    <t>Owen</t>
  </si>
  <si>
    <t>Joe</t>
  </si>
  <si>
    <t>Sweet</t>
  </si>
  <si>
    <t>Bryan</t>
  </si>
  <si>
    <t>Sligo</t>
  </si>
  <si>
    <t>Eoghain</t>
  </si>
  <si>
    <t>Gilleran</t>
  </si>
  <si>
    <t>Paul</t>
  </si>
  <si>
    <t>Rossa</t>
  </si>
  <si>
    <t>Sloyan</t>
  </si>
  <si>
    <t>Cavanagh</t>
  </si>
  <si>
    <t xml:space="preserve">Robert </t>
  </si>
  <si>
    <t>Urquhart</t>
  </si>
  <si>
    <t>U11 Boys Turbo Javelin</t>
  </si>
  <si>
    <t>Fabien</t>
  </si>
  <si>
    <t>Leahy</t>
  </si>
  <si>
    <t>Shane</t>
  </si>
  <si>
    <t>Sean</t>
  </si>
  <si>
    <t>Cusack</t>
  </si>
  <si>
    <t>Biggins</t>
  </si>
  <si>
    <t>Tyreese Joe</t>
  </si>
  <si>
    <t>Mumia</t>
  </si>
  <si>
    <t xml:space="preserve">Jason </t>
  </si>
  <si>
    <t>Glen</t>
  </si>
  <si>
    <t>Teddy</t>
  </si>
  <si>
    <t>Kilgallon</t>
  </si>
  <si>
    <t xml:space="preserve">U11 Boys Long Jump </t>
  </si>
  <si>
    <t xml:space="preserve">GIRLS </t>
  </si>
  <si>
    <t>U9</t>
  </si>
  <si>
    <t>Relays</t>
  </si>
  <si>
    <t>ID</t>
  </si>
  <si>
    <t>Name</t>
  </si>
  <si>
    <t>Place</t>
  </si>
  <si>
    <t>Time</t>
  </si>
  <si>
    <t>Claremorris A</t>
  </si>
  <si>
    <t>Claremorris B</t>
  </si>
  <si>
    <t>Craughwell A</t>
  </si>
  <si>
    <t>Craughwell B</t>
  </si>
  <si>
    <t>South Sligo</t>
  </si>
  <si>
    <t>Ballinalsoe &amp; District</t>
  </si>
  <si>
    <t>Athenry</t>
  </si>
  <si>
    <t xml:space="preserve">BOYS </t>
  </si>
  <si>
    <t>U10</t>
  </si>
  <si>
    <t xml:space="preserve">Claremorris </t>
  </si>
  <si>
    <t>Sligo A</t>
  </si>
  <si>
    <t>Sligo B</t>
  </si>
  <si>
    <t>South Galway</t>
  </si>
  <si>
    <t>U11</t>
  </si>
  <si>
    <t>Ballinasloe &amp; District</t>
  </si>
  <si>
    <t>Castlebar</t>
  </si>
  <si>
    <t>Carrick-on-Shannon</t>
  </si>
  <si>
    <t>Carrick on Shannon</t>
  </si>
  <si>
    <t>1st</t>
  </si>
  <si>
    <t>2nd</t>
  </si>
  <si>
    <t>3rd</t>
  </si>
  <si>
    <t>South Falway</t>
  </si>
  <si>
    <t xml:space="preserve">Lukas </t>
  </si>
  <si>
    <t>Schukat</t>
  </si>
  <si>
    <t>Fiachra</t>
  </si>
  <si>
    <t>Cruise</t>
  </si>
  <si>
    <t xml:space="preserve">James </t>
  </si>
  <si>
    <t>Colin</t>
  </si>
  <si>
    <t>Hastings</t>
  </si>
  <si>
    <t>Morrow</t>
  </si>
  <si>
    <t>Sam</t>
  </si>
  <si>
    <t xml:space="preserve">Ciaran </t>
  </si>
  <si>
    <t>Kilcoyne</t>
  </si>
  <si>
    <t>1.00.37</t>
  </si>
  <si>
    <t>1.03.28</t>
  </si>
  <si>
    <t>1.09.45</t>
  </si>
  <si>
    <t>1.03.12</t>
  </si>
  <si>
    <t>1.03.65</t>
  </si>
  <si>
    <t>1.02.25</t>
  </si>
  <si>
    <t>1.05.88</t>
  </si>
  <si>
    <t>2.08.13</t>
  </si>
  <si>
    <t>1.09.18</t>
  </si>
  <si>
    <t>1.05.71</t>
  </si>
  <si>
    <t>2.14.89</t>
  </si>
  <si>
    <t>0.56.07</t>
  </si>
  <si>
    <t>1.07.49</t>
  </si>
  <si>
    <t>2.03.56</t>
  </si>
  <si>
    <t>1.03.88</t>
  </si>
  <si>
    <t>1.08.51</t>
  </si>
  <si>
    <t>2.12.39</t>
  </si>
  <si>
    <t>1.15.58</t>
  </si>
  <si>
    <t>1.12.33</t>
  </si>
  <si>
    <t>2.27.91</t>
  </si>
  <si>
    <t>1.08.76</t>
  </si>
  <si>
    <t>1.18.78</t>
  </si>
  <si>
    <t>2.27.54</t>
  </si>
  <si>
    <t>1.10.53</t>
  </si>
  <si>
    <t>1.08.03</t>
  </si>
  <si>
    <t>2.18.56</t>
  </si>
  <si>
    <t>2.60.77</t>
  </si>
  <si>
    <t>1.04.19</t>
  </si>
  <si>
    <t>1.00.02</t>
  </si>
  <si>
    <t>2.04.21</t>
  </si>
  <si>
    <t>1.10.36</t>
  </si>
  <si>
    <t>1.02.39</t>
  </si>
  <si>
    <t>2.12.75</t>
  </si>
  <si>
    <t>1.09.90</t>
  </si>
  <si>
    <t>1.05.19</t>
  </si>
  <si>
    <t>1.41.83</t>
  </si>
  <si>
    <t>2.06.38</t>
  </si>
  <si>
    <t>1.51.50</t>
  </si>
  <si>
    <t>3.57.88</t>
  </si>
  <si>
    <t>2.01.02</t>
  </si>
  <si>
    <t>2.05.23</t>
  </si>
  <si>
    <t>4.06.25</t>
  </si>
  <si>
    <t>Boys U10 turbo Javelin</t>
  </si>
  <si>
    <t>2.12.08</t>
  </si>
  <si>
    <t>2.00.80</t>
  </si>
  <si>
    <t>2.16.06</t>
  </si>
  <si>
    <t>4.16.86</t>
  </si>
  <si>
    <t>2.10.82</t>
  </si>
  <si>
    <t>2.05.81</t>
  </si>
  <si>
    <t>4.16.63</t>
  </si>
  <si>
    <t>1.59.40</t>
  </si>
  <si>
    <t>2.08.55</t>
  </si>
  <si>
    <t>4.07.95</t>
  </si>
  <si>
    <t>2.15.93</t>
  </si>
  <si>
    <t>2.18.16</t>
  </si>
  <si>
    <t>4.34.09</t>
  </si>
  <si>
    <t>2.03.90</t>
  </si>
  <si>
    <t>2.05.25</t>
  </si>
  <si>
    <t>4.09.15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</si>
</sst>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:ss.00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2"/>
      <color indexed="8"/>
      <name val="Arial"/>
      <family val="2"/>
    </font>
    <font>
      <b/>
      <sz val="12"/>
      <color rgb="FFFF0000"/>
      <name val="Arial"/>
      <family val="2"/>
    </font>
    <font>
      <sz val="10"/>
      <color rgb="FF222222"/>
      <name val="Arial"/>
      <family val="2"/>
    </font>
    <font>
      <sz val="10"/>
      <color rgb="FF00B0F0"/>
      <name val="Arial"/>
      <family val="2"/>
    </font>
    <font>
      <b/>
      <sz val="10"/>
      <name val="Arial"/>
      <family val="2"/>
    </font>
    <font>
      <b/>
      <sz val="10"/>
      <color rgb="FF00B0F0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12"/>
      <color rgb="FF0070C0"/>
      <name val="Arial"/>
      <family val="2"/>
    </font>
    <font>
      <sz val="9"/>
      <color rgb="FF0070C0"/>
      <name val="Arial"/>
      <family val="2"/>
    </font>
    <font>
      <b/>
      <sz val="10"/>
      <color rgb="FF0070C0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79998168889431442"/>
      </bottom>
      <diagonal/>
    </border>
    <border>
      <left/>
      <right style="thin">
        <color indexed="64"/>
      </right>
      <top/>
      <bottom style="thin">
        <color theme="4" tint="0.79998168889431442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21" fillId="0" borderId="0"/>
  </cellStyleXfs>
  <cellXfs count="1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0" xfId="0" applyFont="1"/>
    <xf numFmtId="2" fontId="4" fillId="0" borderId="0" xfId="1" applyNumberFormat="1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left"/>
    </xf>
    <xf numFmtId="0" fontId="3" fillId="0" borderId="0" xfId="0" applyFont="1"/>
    <xf numFmtId="0" fontId="3" fillId="0" borderId="0" xfId="2" applyFont="1" applyFill="1" applyBorder="1" applyAlignment="1">
      <alignment horizontal="left"/>
    </xf>
    <xf numFmtId="14" fontId="3" fillId="0" borderId="0" xfId="2" applyNumberFormat="1" applyFont="1" applyFill="1" applyBorder="1" applyAlignment="1">
      <alignment horizontal="left"/>
    </xf>
    <xf numFmtId="0" fontId="6" fillId="0" borderId="0" xfId="0" applyFont="1" applyAlignment="1">
      <alignment horizontal="left"/>
    </xf>
    <xf numFmtId="2" fontId="4" fillId="0" borderId="0" xfId="0" applyNumberFormat="1" applyFont="1" applyFill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Fill="1" applyBorder="1" applyAlignment="1">
      <alignment vertical="top"/>
    </xf>
    <xf numFmtId="2" fontId="4" fillId="0" borderId="0" xfId="0" applyNumberFormat="1" applyFont="1" applyBorder="1" applyAlignment="1">
      <alignment horizontal="left"/>
    </xf>
    <xf numFmtId="0" fontId="3" fillId="0" borderId="0" xfId="2" applyFont="1" applyFill="1" applyBorder="1" applyAlignment="1">
      <alignment vertical="top"/>
    </xf>
    <xf numFmtId="2" fontId="4" fillId="0" borderId="0" xfId="0" applyNumberFormat="1" applyFont="1" applyFill="1" applyBorder="1" applyAlignment="1" applyProtection="1">
      <alignment horizontal="left"/>
      <protection locked="0"/>
    </xf>
    <xf numFmtId="2" fontId="5" fillId="0" borderId="1" xfId="0" applyNumberFormat="1" applyFont="1" applyBorder="1" applyAlignment="1">
      <alignment horizontal="left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vertical="top" wrapText="1"/>
    </xf>
    <xf numFmtId="2" fontId="4" fillId="0" borderId="0" xfId="0" applyNumberFormat="1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2" fontId="4" fillId="0" borderId="0" xfId="0" applyNumberFormat="1" applyFont="1" applyAlignment="1">
      <alignment horizontal="left" wrapText="1"/>
    </xf>
    <xf numFmtId="0" fontId="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1" fillId="0" borderId="0" xfId="0" applyFont="1"/>
    <xf numFmtId="2" fontId="4" fillId="0" borderId="0" xfId="1" applyNumberFormat="1" applyFont="1" applyBorder="1" applyAlignment="1">
      <alignment horizontal="left"/>
    </xf>
    <xf numFmtId="0" fontId="5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2" applyFont="1" applyFill="1" applyBorder="1" applyAlignment="1"/>
    <xf numFmtId="0" fontId="3" fillId="0" borderId="0" xfId="0" applyFont="1" applyFill="1" applyBorder="1" applyAlignment="1"/>
    <xf numFmtId="0" fontId="9" fillId="0" borderId="0" xfId="0" applyFont="1" applyAlignment="1">
      <alignment horizontal="left"/>
    </xf>
    <xf numFmtId="0" fontId="10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14" fontId="3" fillId="0" borderId="0" xfId="0" applyNumberFormat="1" applyFont="1"/>
    <xf numFmtId="0" fontId="3" fillId="0" borderId="0" xfId="2" applyFont="1" applyBorder="1" applyAlignment="1">
      <alignment horizontal="left"/>
    </xf>
    <xf numFmtId="2" fontId="0" fillId="0" borderId="0" xfId="0" applyNumberFormat="1"/>
    <xf numFmtId="0" fontId="11" fillId="0" borderId="0" xfId="0" applyFont="1"/>
    <xf numFmtId="2" fontId="12" fillId="0" borderId="0" xfId="0" applyNumberFormat="1" applyFont="1" applyAlignment="1">
      <alignment horizontal="left"/>
    </xf>
    <xf numFmtId="0" fontId="13" fillId="0" borderId="0" xfId="0" applyFont="1" applyBorder="1" applyAlignment="1">
      <alignment horizontal="left"/>
    </xf>
    <xf numFmtId="2" fontId="14" fillId="0" borderId="0" xfId="0" applyNumberFormat="1" applyFont="1" applyBorder="1" applyAlignment="1">
      <alignment horizontal="left"/>
    </xf>
    <xf numFmtId="2" fontId="15" fillId="0" borderId="1" xfId="0" applyNumberFormat="1" applyFont="1" applyBorder="1" applyAlignment="1">
      <alignment horizontal="left"/>
    </xf>
    <xf numFmtId="0" fontId="3" fillId="0" borderId="0" xfId="1" applyFont="1" applyFill="1" applyBorder="1" applyAlignment="1">
      <alignment vertical="top"/>
    </xf>
    <xf numFmtId="0" fontId="3" fillId="0" borderId="0" xfId="0" applyNumberFormat="1" applyFont="1" applyFill="1" applyBorder="1" applyAlignment="1" applyProtection="1">
      <protection locked="0"/>
    </xf>
    <xf numFmtId="0" fontId="6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Alignment="1">
      <alignment horizontal="left"/>
    </xf>
    <xf numFmtId="0" fontId="5" fillId="0" borderId="1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5" fillId="0" borderId="1" xfId="0" applyFont="1" applyBorder="1" applyAlignment="1">
      <alignment horizontal="left"/>
    </xf>
    <xf numFmtId="0" fontId="13" fillId="0" borderId="0" xfId="0" applyFont="1"/>
    <xf numFmtId="0" fontId="3" fillId="0" borderId="0" xfId="3" applyFont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6" fillId="0" borderId="0" xfId="0" applyNumberFormat="1" applyFont="1" applyFill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2" fontId="17" fillId="0" borderId="1" xfId="0" applyNumberFormat="1" applyFont="1" applyBorder="1" applyAlignment="1">
      <alignment horizontal="left"/>
    </xf>
    <xf numFmtId="2" fontId="19" fillId="0" borderId="0" xfId="0" applyNumberFormat="1" applyFont="1" applyAlignment="1">
      <alignment horizontal="left"/>
    </xf>
    <xf numFmtId="2" fontId="18" fillId="0" borderId="0" xfId="0" applyNumberFormat="1" applyFont="1" applyFill="1" applyAlignment="1">
      <alignment horizontal="left"/>
    </xf>
    <xf numFmtId="0" fontId="15" fillId="0" borderId="0" xfId="0" applyFont="1" applyAlignment="1">
      <alignment horizontal="left"/>
    </xf>
    <xf numFmtId="2" fontId="10" fillId="0" borderId="1" xfId="0" applyNumberFormat="1" applyFont="1" applyBorder="1" applyAlignment="1">
      <alignment horizontal="left"/>
    </xf>
    <xf numFmtId="0" fontId="15" fillId="0" borderId="0" xfId="0" applyFont="1" applyFill="1" applyAlignment="1">
      <alignment horizontal="center" wrapText="1"/>
    </xf>
    <xf numFmtId="2" fontId="19" fillId="0" borderId="0" xfId="0" applyNumberFormat="1" applyFont="1" applyFill="1" applyAlignment="1">
      <alignment horizontal="left"/>
    </xf>
    <xf numFmtId="0" fontId="5" fillId="0" borderId="0" xfId="0" applyFont="1" applyAlignment="1">
      <alignment horizontal="left" wrapText="1"/>
    </xf>
    <xf numFmtId="2" fontId="18" fillId="0" borderId="0" xfId="0" applyNumberFormat="1" applyFont="1" applyAlignment="1">
      <alignment horizontal="left"/>
    </xf>
    <xf numFmtId="0" fontId="3" fillId="0" borderId="0" xfId="1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2" fontId="20" fillId="0" borderId="0" xfId="0" applyNumberFormat="1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6" fillId="0" borderId="0" xfId="0" applyFont="1" applyFill="1" applyAlignment="1">
      <alignment horizontal="left"/>
    </xf>
    <xf numFmtId="0" fontId="6" fillId="0" borderId="0" xfId="2" applyNumberFormat="1" applyFont="1" applyFill="1" applyBorder="1" applyAlignment="1">
      <alignment horizontal="left"/>
    </xf>
    <xf numFmtId="0" fontId="3" fillId="0" borderId="0" xfId="2" applyFont="1" applyBorder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0" fontId="3" fillId="0" borderId="0" xfId="2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10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4" applyFont="1"/>
    <xf numFmtId="2" fontId="14" fillId="0" borderId="0" xfId="0" applyNumberFormat="1" applyFont="1" applyFill="1" applyBorder="1" applyAlignment="1">
      <alignment horizontal="left"/>
    </xf>
    <xf numFmtId="0" fontId="3" fillId="0" borderId="0" xfId="4" applyFont="1" applyBorder="1"/>
    <xf numFmtId="0" fontId="3" fillId="0" borderId="0" xfId="3" applyNumberFormat="1" applyFont="1" applyFill="1" applyBorder="1" applyAlignment="1">
      <alignment horizontal="left"/>
    </xf>
    <xf numFmtId="15" fontId="3" fillId="0" borderId="0" xfId="2" applyNumberFormat="1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center"/>
    </xf>
    <xf numFmtId="0" fontId="3" fillId="0" borderId="0" xfId="4" applyFont="1" applyFill="1" applyBorder="1"/>
    <xf numFmtId="0" fontId="6" fillId="0" borderId="0" xfId="4" applyFont="1"/>
    <xf numFmtId="0" fontId="6" fillId="0" borderId="0" xfId="4" applyFont="1" applyFill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6" fillId="0" borderId="0" xfId="4" applyFont="1" applyBorder="1"/>
    <xf numFmtId="0" fontId="6" fillId="0" borderId="0" xfId="1" applyNumberFormat="1" applyFont="1" applyFill="1" applyBorder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2" fontId="4" fillId="0" borderId="0" xfId="0" applyNumberFormat="1" applyFont="1" applyFill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22" fillId="0" borderId="0" xfId="0" applyFont="1"/>
    <xf numFmtId="15" fontId="3" fillId="0" borderId="0" xfId="2" applyNumberFormat="1" applyFont="1" applyFill="1" applyBorder="1" applyAlignment="1">
      <alignment horizontal="left" vertical="top"/>
    </xf>
    <xf numFmtId="0" fontId="3" fillId="0" borderId="0" xfId="1" applyFont="1" applyBorder="1" applyAlignment="1">
      <alignment horizontal="left"/>
    </xf>
    <xf numFmtId="2" fontId="5" fillId="0" borderId="0" xfId="0" applyNumberFormat="1" applyFont="1" applyFill="1" applyBorder="1" applyAlignment="1">
      <alignment horizontal="left"/>
    </xf>
    <xf numFmtId="0" fontId="16" fillId="0" borderId="0" xfId="0" applyFont="1"/>
    <xf numFmtId="0" fontId="10" fillId="0" borderId="0" xfId="0" applyFont="1"/>
    <xf numFmtId="0" fontId="23" fillId="0" borderId="0" xfId="0" applyFont="1"/>
    <xf numFmtId="0" fontId="1" fillId="0" borderId="0" xfId="0" applyFont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/>
    <xf numFmtId="0" fontId="24" fillId="0" borderId="0" xfId="0" applyFont="1" applyAlignment="1">
      <alignment horizontal="left"/>
    </xf>
    <xf numFmtId="0" fontId="24" fillId="0" borderId="0" xfId="0" applyFont="1"/>
    <xf numFmtId="0" fontId="25" fillId="0" borderId="3" xfId="0" applyFont="1" applyBorder="1"/>
    <xf numFmtId="0" fontId="25" fillId="0" borderId="3" xfId="0" applyFont="1" applyBorder="1" applyAlignment="1">
      <alignment horizontal="left"/>
    </xf>
    <xf numFmtId="0" fontId="26" fillId="0" borderId="0" xfId="0" applyFont="1"/>
    <xf numFmtId="0" fontId="26" fillId="0" borderId="0" xfId="0" applyFont="1" applyFill="1" applyBorder="1"/>
    <xf numFmtId="2" fontId="5" fillId="2" borderId="1" xfId="0" applyNumberFormat="1" applyFont="1" applyFill="1" applyBorder="1" applyAlignment="1">
      <alignment horizontal="left"/>
    </xf>
    <xf numFmtId="2" fontId="10" fillId="2" borderId="1" xfId="0" applyNumberFormat="1" applyFont="1" applyFill="1" applyBorder="1" applyAlignment="1">
      <alignment horizontal="left"/>
    </xf>
    <xf numFmtId="2" fontId="17" fillId="2" borderId="1" xfId="0" applyNumberFormat="1" applyFont="1" applyFill="1" applyBorder="1" applyAlignment="1">
      <alignment horizontal="left"/>
    </xf>
    <xf numFmtId="0" fontId="28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30" fillId="0" borderId="1" xfId="0" applyFont="1" applyBorder="1" applyAlignment="1">
      <alignment horizontal="left"/>
    </xf>
    <xf numFmtId="2" fontId="18" fillId="0" borderId="2" xfId="0" applyNumberFormat="1" applyFont="1" applyBorder="1" applyAlignment="1">
      <alignment horizontal="left"/>
    </xf>
    <xf numFmtId="2" fontId="18" fillId="0" borderId="0" xfId="0" applyNumberFormat="1" applyFont="1" applyBorder="1" applyAlignment="1">
      <alignment horizontal="left"/>
    </xf>
    <xf numFmtId="2" fontId="31" fillId="0" borderId="1" xfId="0" applyNumberFormat="1" applyFont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28" fillId="0" borderId="0" xfId="0" applyNumberFormat="1" applyFont="1" applyBorder="1" applyAlignment="1">
      <alignment horizontal="left"/>
    </xf>
    <xf numFmtId="2" fontId="0" fillId="0" borderId="0" xfId="0" applyNumberFormat="1" applyAlignment="1">
      <alignment horizontal="left"/>
    </xf>
    <xf numFmtId="2" fontId="28" fillId="0" borderId="0" xfId="0" applyNumberFormat="1" applyFont="1" applyAlignment="1">
      <alignment horizontal="left"/>
    </xf>
    <xf numFmtId="2" fontId="27" fillId="0" borderId="1" xfId="0" applyNumberFormat="1" applyFont="1" applyBorder="1" applyAlignment="1">
      <alignment horizontal="left"/>
    </xf>
    <xf numFmtId="2" fontId="15" fillId="0" borderId="1" xfId="0" applyNumberFormat="1" applyFont="1" applyFill="1" applyBorder="1" applyAlignment="1">
      <alignment horizontal="left"/>
    </xf>
    <xf numFmtId="2" fontId="20" fillId="0" borderId="0" xfId="1" applyNumberFormat="1" applyFont="1" applyFill="1" applyBorder="1" applyAlignment="1">
      <alignment horizontal="left"/>
    </xf>
    <xf numFmtId="0" fontId="1" fillId="0" borderId="4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20" fillId="0" borderId="0" xfId="0" applyNumberFormat="1" applyFont="1" applyBorder="1" applyAlignment="1">
      <alignment horizontal="left"/>
    </xf>
    <xf numFmtId="164" fontId="5" fillId="0" borderId="1" xfId="0" applyNumberFormat="1" applyFont="1" applyFill="1" applyBorder="1" applyAlignment="1">
      <alignment horizontal="left"/>
    </xf>
    <xf numFmtId="164" fontId="4" fillId="0" borderId="0" xfId="0" applyNumberFormat="1" applyFont="1" applyBorder="1" applyAlignment="1">
      <alignment horizontal="left"/>
    </xf>
    <xf numFmtId="164" fontId="5" fillId="0" borderId="1" xfId="0" applyNumberFormat="1" applyFont="1" applyBorder="1" applyAlignment="1">
      <alignment horizontal="left"/>
    </xf>
    <xf numFmtId="164" fontId="5" fillId="2" borderId="1" xfId="0" applyNumberFormat="1" applyFont="1" applyFill="1" applyBorder="1" applyAlignment="1">
      <alignment horizontal="left"/>
    </xf>
    <xf numFmtId="2" fontId="20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164" fontId="20" fillId="0" borderId="0" xfId="0" applyNumberFormat="1" applyFont="1" applyAlignment="1">
      <alignment horizontal="left"/>
    </xf>
    <xf numFmtId="0" fontId="0" fillId="0" borderId="4" xfId="0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4" xfId="0" applyFont="1" applyFill="1" applyBorder="1"/>
    <xf numFmtId="164" fontId="4" fillId="0" borderId="0" xfId="0" applyNumberFormat="1" applyFont="1" applyFill="1" applyBorder="1" applyAlignment="1">
      <alignment horizontal="left"/>
    </xf>
    <xf numFmtId="0" fontId="0" fillId="0" borderId="4" xfId="0" applyFont="1" applyBorder="1"/>
    <xf numFmtId="164" fontId="5" fillId="0" borderId="7" xfId="0" applyNumberFormat="1" applyFont="1" applyBorder="1" applyAlignment="1">
      <alignment horizontal="left"/>
    </xf>
    <xf numFmtId="0" fontId="13" fillId="0" borderId="4" xfId="0" applyFont="1" applyBorder="1"/>
    <xf numFmtId="0" fontId="0" fillId="0" borderId="8" xfId="0" applyBorder="1"/>
    <xf numFmtId="0" fontId="26" fillId="0" borderId="0" xfId="0" applyFont="1" applyAlignment="1">
      <alignment horizontal="left"/>
    </xf>
    <xf numFmtId="0" fontId="25" fillId="0" borderId="3" xfId="0" applyFont="1" applyFill="1" applyBorder="1" applyAlignment="1">
      <alignment horizontal="left"/>
    </xf>
    <xf numFmtId="0" fontId="25" fillId="0" borderId="3" xfId="0" applyFont="1" applyFill="1" applyBorder="1"/>
    <xf numFmtId="0" fontId="25" fillId="2" borderId="3" xfId="0" applyFont="1" applyFill="1" applyBorder="1"/>
    <xf numFmtId="0" fontId="25" fillId="2" borderId="3" xfId="0" applyFont="1" applyFill="1" applyBorder="1" applyAlignment="1">
      <alignment horizontal="left"/>
    </xf>
    <xf numFmtId="0" fontId="0" fillId="2" borderId="3" xfId="0" applyFill="1" applyBorder="1"/>
  </cellXfs>
  <cellStyles count="5">
    <cellStyle name="Excel Built-in Normal" xfId="4"/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opLeftCell="C1" zoomScale="115" zoomScaleNormal="115" workbookViewId="0">
      <selection activeCell="X2" sqref="X2"/>
    </sheetView>
  </sheetViews>
  <sheetFormatPr defaultRowHeight="15" x14ac:dyDescent="0.25"/>
  <cols>
    <col min="1" max="1" width="5.140625" customWidth="1"/>
    <col min="2" max="2" width="6.5703125" customWidth="1"/>
    <col min="3" max="3" width="9.42578125" customWidth="1"/>
    <col min="4" max="4" width="10.28515625" customWidth="1"/>
    <col min="5" max="5" width="5.85546875" customWidth="1"/>
    <col min="6" max="6" width="4.85546875" customWidth="1"/>
    <col min="7" max="7" width="5" customWidth="1"/>
    <col min="8" max="8" width="7.7109375" customWidth="1"/>
    <col min="10" max="10" width="10.85546875" customWidth="1"/>
    <col min="11" max="11" width="5.7109375" customWidth="1"/>
    <col min="12" max="12" width="4.5703125" customWidth="1"/>
    <col min="13" max="13" width="5.7109375" customWidth="1"/>
    <col min="14" max="14" width="8.28515625" customWidth="1"/>
    <col min="16" max="16" width="11.5703125" customWidth="1"/>
    <col min="17" max="17" width="8" customWidth="1"/>
    <col min="18" max="18" width="4.7109375" customWidth="1"/>
    <col min="19" max="19" width="5.42578125" customWidth="1"/>
    <col min="20" max="20" width="6.85546875" customWidth="1"/>
    <col min="21" max="21" width="8" customWidth="1"/>
    <col min="23" max="23" width="6.28515625" customWidth="1"/>
    <col min="24" max="24" width="4.85546875" customWidth="1"/>
  </cols>
  <sheetData>
    <row r="1" spans="1:24" x14ac:dyDescent="0.25">
      <c r="A1" s="33" t="s">
        <v>40</v>
      </c>
      <c r="B1" s="33"/>
      <c r="C1" s="33"/>
      <c r="D1" s="33"/>
      <c r="E1" s="33"/>
      <c r="G1" s="33" t="s">
        <v>46</v>
      </c>
      <c r="H1" s="33"/>
      <c r="I1" s="33"/>
      <c r="J1" s="33"/>
      <c r="K1" s="33"/>
      <c r="L1" s="143"/>
      <c r="M1" s="33" t="s">
        <v>87</v>
      </c>
      <c r="N1" s="33"/>
      <c r="O1" s="33"/>
      <c r="P1" s="33"/>
      <c r="Q1" s="33"/>
      <c r="R1" s="33"/>
      <c r="S1" s="33" t="s">
        <v>111</v>
      </c>
      <c r="T1" s="33"/>
      <c r="U1" s="33"/>
    </row>
    <row r="2" spans="1:24" x14ac:dyDescent="0.25">
      <c r="A2" s="1">
        <v>1013</v>
      </c>
      <c r="B2" s="2" t="s">
        <v>0</v>
      </c>
      <c r="C2" s="3" t="s">
        <v>1</v>
      </c>
      <c r="D2" s="2" t="s">
        <v>2</v>
      </c>
      <c r="E2" s="142">
        <v>10</v>
      </c>
      <c r="F2" s="143"/>
      <c r="G2" s="1">
        <v>1001</v>
      </c>
      <c r="H2" s="16" t="s">
        <v>41</v>
      </c>
      <c r="I2" s="3" t="s">
        <v>42</v>
      </c>
      <c r="J2" s="16" t="s">
        <v>43</v>
      </c>
      <c r="K2" s="17">
        <v>10.79</v>
      </c>
      <c r="L2" s="144"/>
      <c r="M2" s="1">
        <v>1002</v>
      </c>
      <c r="N2" s="16" t="s">
        <v>44</v>
      </c>
      <c r="O2" s="24" t="s">
        <v>45</v>
      </c>
      <c r="P2" s="16" t="s">
        <v>43</v>
      </c>
      <c r="Q2" s="147">
        <v>6.5752314814814829E-4</v>
      </c>
      <c r="R2" s="143"/>
      <c r="S2" s="1">
        <v>1009</v>
      </c>
      <c r="T2" s="2" t="s">
        <v>109</v>
      </c>
      <c r="U2" s="3" t="s">
        <v>110</v>
      </c>
      <c r="V2" s="2" t="s">
        <v>2</v>
      </c>
      <c r="W2" s="34">
        <v>3.05</v>
      </c>
      <c r="X2" s="144"/>
    </row>
    <row r="3" spans="1:24" x14ac:dyDescent="0.25">
      <c r="A3" s="1">
        <v>1016</v>
      </c>
      <c r="B3" s="2" t="s">
        <v>3</v>
      </c>
      <c r="C3" s="3" t="s">
        <v>4</v>
      </c>
      <c r="D3" s="2" t="s">
        <v>2</v>
      </c>
      <c r="E3" s="142">
        <v>7.65</v>
      </c>
      <c r="F3" s="143"/>
      <c r="G3" s="1">
        <v>1002</v>
      </c>
      <c r="H3" s="16" t="s">
        <v>44</v>
      </c>
      <c r="I3" s="3" t="s">
        <v>45</v>
      </c>
      <c r="J3" s="16" t="s">
        <v>43</v>
      </c>
      <c r="K3" s="17">
        <v>11.01</v>
      </c>
      <c r="L3" s="144"/>
      <c r="M3" s="1">
        <v>1001</v>
      </c>
      <c r="N3" s="16" t="s">
        <v>41</v>
      </c>
      <c r="O3" s="24" t="s">
        <v>42</v>
      </c>
      <c r="P3" s="16" t="s">
        <v>43</v>
      </c>
      <c r="Q3" s="147">
        <v>6.7928240740740742E-4</v>
      </c>
      <c r="R3" s="143" t="s">
        <v>702</v>
      </c>
      <c r="S3" s="1">
        <v>1010</v>
      </c>
      <c r="T3" s="2" t="s">
        <v>0</v>
      </c>
      <c r="U3" s="3" t="s">
        <v>7</v>
      </c>
      <c r="V3" s="2" t="s">
        <v>2</v>
      </c>
      <c r="W3" s="34">
        <v>2.9</v>
      </c>
      <c r="X3" s="144"/>
    </row>
    <row r="4" spans="1:24" ht="15.75" thickBot="1" x14ac:dyDescent="0.3">
      <c r="A4" s="5"/>
      <c r="B4" s="5"/>
      <c r="C4" s="5"/>
      <c r="D4" s="6"/>
      <c r="E4" s="126">
        <v>17.649999999999999</v>
      </c>
      <c r="F4" s="143" t="s">
        <v>702</v>
      </c>
      <c r="G4" s="5"/>
      <c r="H4" s="5"/>
      <c r="I4" s="5"/>
      <c r="J4" s="6"/>
      <c r="K4" s="126">
        <v>21.8</v>
      </c>
      <c r="L4" s="143" t="s">
        <v>702</v>
      </c>
      <c r="M4" s="29"/>
      <c r="N4" s="30"/>
      <c r="O4" s="29"/>
      <c r="P4" s="6"/>
      <c r="Q4" s="151">
        <f>SUM(Q2:Q3)</f>
        <v>1.3368055555555557E-3</v>
      </c>
      <c r="R4" s="143"/>
      <c r="S4" s="5"/>
      <c r="T4" s="5"/>
      <c r="U4" s="5"/>
      <c r="V4" s="6"/>
      <c r="W4" s="126">
        <f>SUM(W2:W3)</f>
        <v>5.9499999999999993</v>
      </c>
      <c r="X4" s="144" t="s">
        <v>702</v>
      </c>
    </row>
    <row r="5" spans="1:24" ht="15.75" thickTop="1" x14ac:dyDescent="0.25">
      <c r="A5" s="1">
        <v>1014</v>
      </c>
      <c r="B5" s="2" t="s">
        <v>5</v>
      </c>
      <c r="C5" s="8" t="s">
        <v>6</v>
      </c>
      <c r="D5" s="2" t="s">
        <v>2</v>
      </c>
      <c r="E5" s="142">
        <v>5.79</v>
      </c>
      <c r="F5" s="143"/>
      <c r="G5" s="1">
        <v>1003</v>
      </c>
      <c r="H5" s="18" t="s">
        <v>47</v>
      </c>
      <c r="I5" s="3" t="s">
        <v>48</v>
      </c>
      <c r="J5" s="16" t="s">
        <v>2</v>
      </c>
      <c r="K5" s="19">
        <v>10.76</v>
      </c>
      <c r="L5" s="144"/>
      <c r="M5" s="1">
        <v>1007</v>
      </c>
      <c r="N5" s="18" t="s">
        <v>88</v>
      </c>
      <c r="O5" s="3" t="s">
        <v>89</v>
      </c>
      <c r="P5" s="16" t="s">
        <v>2</v>
      </c>
      <c r="Q5" s="149">
        <v>0</v>
      </c>
      <c r="R5" s="144"/>
      <c r="S5" s="1">
        <v>1011</v>
      </c>
      <c r="T5" s="2" t="s">
        <v>112</v>
      </c>
      <c r="U5" s="24" t="s">
        <v>113</v>
      </c>
      <c r="V5" s="2" t="s">
        <v>2</v>
      </c>
      <c r="W5" s="34">
        <v>2.79</v>
      </c>
      <c r="X5" s="144"/>
    </row>
    <row r="6" spans="1:24" x14ac:dyDescent="0.25">
      <c r="A6" s="1">
        <v>1010</v>
      </c>
      <c r="B6" s="2" t="s">
        <v>0</v>
      </c>
      <c r="C6" s="3" t="s">
        <v>7</v>
      </c>
      <c r="D6" s="2" t="s">
        <v>2</v>
      </c>
      <c r="E6" s="142">
        <v>7.26</v>
      </c>
      <c r="F6" s="143"/>
      <c r="G6" s="1">
        <v>1004</v>
      </c>
      <c r="H6" s="18" t="s">
        <v>49</v>
      </c>
      <c r="I6" s="3" t="s">
        <v>50</v>
      </c>
      <c r="J6" s="16" t="s">
        <v>2</v>
      </c>
      <c r="K6" s="19">
        <v>11.13</v>
      </c>
      <c r="L6" s="144"/>
      <c r="M6" s="1">
        <v>1004</v>
      </c>
      <c r="N6" s="18" t="s">
        <v>49</v>
      </c>
      <c r="O6" s="3" t="s">
        <v>50</v>
      </c>
      <c r="P6" s="16" t="s">
        <v>2</v>
      </c>
      <c r="Q6" s="149" t="s">
        <v>717</v>
      </c>
      <c r="R6" s="144"/>
      <c r="S6" s="1">
        <v>1007</v>
      </c>
      <c r="T6" s="2" t="s">
        <v>88</v>
      </c>
      <c r="U6" s="24" t="s">
        <v>89</v>
      </c>
      <c r="V6" s="2" t="s">
        <v>2</v>
      </c>
      <c r="W6" s="34">
        <v>3</v>
      </c>
      <c r="X6" s="144"/>
    </row>
    <row r="7" spans="1:24" ht="15.75" thickBot="1" x14ac:dyDescent="0.3">
      <c r="A7" s="5"/>
      <c r="B7" s="5"/>
      <c r="C7" s="5"/>
      <c r="D7" s="5"/>
      <c r="E7" s="126">
        <v>13.05</v>
      </c>
      <c r="F7" s="143" t="s">
        <v>704</v>
      </c>
      <c r="G7" s="5"/>
      <c r="H7" s="5"/>
      <c r="I7" s="5"/>
      <c r="J7" s="5"/>
      <c r="K7" s="126">
        <v>21.89</v>
      </c>
      <c r="L7" s="143" t="s">
        <v>703</v>
      </c>
      <c r="M7" s="5"/>
      <c r="N7" s="5"/>
      <c r="O7" s="5"/>
      <c r="P7" s="6"/>
      <c r="Q7" s="148">
        <v>0</v>
      </c>
      <c r="R7" s="144"/>
      <c r="S7" s="5"/>
      <c r="T7" s="5"/>
      <c r="U7" s="5"/>
      <c r="V7" s="6"/>
      <c r="W7" s="126">
        <f>SUM(W5:W6)</f>
        <v>5.79</v>
      </c>
      <c r="X7" s="144" t="s">
        <v>703</v>
      </c>
    </row>
    <row r="8" spans="1:24" ht="27" thickTop="1" x14ac:dyDescent="0.25">
      <c r="A8" s="1">
        <v>1017</v>
      </c>
      <c r="B8" s="9" t="s">
        <v>8</v>
      </c>
      <c r="C8" s="10" t="s">
        <v>9</v>
      </c>
      <c r="D8" s="2" t="s">
        <v>2</v>
      </c>
      <c r="E8" s="142">
        <v>7.45</v>
      </c>
      <c r="F8" s="143"/>
      <c r="G8" s="1">
        <v>1005</v>
      </c>
      <c r="H8" s="21" t="s">
        <v>51</v>
      </c>
      <c r="I8" s="3" t="s">
        <v>52</v>
      </c>
      <c r="J8" s="16" t="s">
        <v>53</v>
      </c>
      <c r="K8" s="17">
        <v>12.88</v>
      </c>
      <c r="L8" s="144"/>
      <c r="M8" s="1">
        <v>1005</v>
      </c>
      <c r="N8" s="31" t="s">
        <v>51</v>
      </c>
      <c r="O8" s="3" t="s">
        <v>52</v>
      </c>
      <c r="P8" s="32" t="s">
        <v>53</v>
      </c>
      <c r="Q8" s="149">
        <v>0</v>
      </c>
      <c r="R8" s="144"/>
      <c r="S8" s="1">
        <v>1012</v>
      </c>
      <c r="T8" s="2" t="s">
        <v>114</v>
      </c>
      <c r="U8" s="8" t="s">
        <v>115</v>
      </c>
      <c r="V8" s="2" t="s">
        <v>2</v>
      </c>
      <c r="W8" s="34">
        <v>2.4900000000000002</v>
      </c>
      <c r="X8" s="144"/>
    </row>
    <row r="9" spans="1:24" x14ac:dyDescent="0.25">
      <c r="A9" s="1">
        <v>1018</v>
      </c>
      <c r="B9" s="2" t="s">
        <v>10</v>
      </c>
      <c r="C9" s="3" t="s">
        <v>11</v>
      </c>
      <c r="D9" s="2" t="s">
        <v>2</v>
      </c>
      <c r="E9" s="142">
        <v>6.3</v>
      </c>
      <c r="F9" s="143"/>
      <c r="G9" s="1">
        <v>1006</v>
      </c>
      <c r="H9" s="22" t="s">
        <v>54</v>
      </c>
      <c r="I9" s="3" t="s">
        <v>21</v>
      </c>
      <c r="J9" s="16" t="s">
        <v>53</v>
      </c>
      <c r="K9" s="17">
        <v>11.09</v>
      </c>
      <c r="L9" s="144"/>
      <c r="M9" s="1">
        <v>1008</v>
      </c>
      <c r="N9" s="22" t="s">
        <v>90</v>
      </c>
      <c r="O9" s="3" t="s">
        <v>91</v>
      </c>
      <c r="P9" s="16" t="s">
        <v>53</v>
      </c>
      <c r="Q9" s="149" t="s">
        <v>718</v>
      </c>
      <c r="R9" s="144"/>
      <c r="S9" s="1">
        <v>1015</v>
      </c>
      <c r="T9" s="9" t="s">
        <v>116</v>
      </c>
      <c r="U9" s="3" t="s">
        <v>117</v>
      </c>
      <c r="V9" s="2" t="s">
        <v>2</v>
      </c>
      <c r="W9" s="34">
        <v>2.5</v>
      </c>
      <c r="X9" s="144"/>
    </row>
    <row r="10" spans="1:24" ht="15.75" thickBot="1" x14ac:dyDescent="0.3">
      <c r="A10" s="5"/>
      <c r="B10" s="5"/>
      <c r="C10" s="5"/>
      <c r="D10" s="6"/>
      <c r="E10" s="126">
        <v>13.75</v>
      </c>
      <c r="F10" s="143" t="s">
        <v>703</v>
      </c>
      <c r="G10" s="5"/>
      <c r="H10" s="5"/>
      <c r="I10" s="5"/>
      <c r="J10" s="6"/>
      <c r="K10" s="7">
        <v>23.97</v>
      </c>
      <c r="L10" s="144"/>
      <c r="M10" s="5"/>
      <c r="N10" s="5"/>
      <c r="O10" s="5"/>
      <c r="P10" s="5"/>
      <c r="Q10" s="148">
        <v>0</v>
      </c>
      <c r="R10" s="144"/>
      <c r="S10" s="5"/>
      <c r="T10" s="5"/>
      <c r="U10" s="5"/>
      <c r="V10" s="6"/>
      <c r="W10" s="7">
        <f>SUM(W8:W9)</f>
        <v>4.99</v>
      </c>
      <c r="X10" s="144"/>
    </row>
    <row r="11" spans="1:24" ht="15.75" thickTop="1" x14ac:dyDescent="0.25">
      <c r="A11" s="11">
        <v>1146</v>
      </c>
      <c r="B11" s="8" t="s">
        <v>12</v>
      </c>
      <c r="C11" s="8" t="s">
        <v>13</v>
      </c>
      <c r="D11" s="8" t="s">
        <v>14</v>
      </c>
      <c r="E11" s="108">
        <v>6</v>
      </c>
      <c r="F11" s="144"/>
      <c r="G11" s="11">
        <v>1092</v>
      </c>
      <c r="H11" s="3" t="s">
        <v>55</v>
      </c>
      <c r="I11" s="3" t="s">
        <v>16</v>
      </c>
      <c r="J11" s="3" t="s">
        <v>56</v>
      </c>
      <c r="K11" s="23">
        <v>0</v>
      </c>
      <c r="L11" s="144"/>
      <c r="M11" s="1">
        <v>1092</v>
      </c>
      <c r="N11" s="24" t="s">
        <v>55</v>
      </c>
      <c r="O11" s="24" t="s">
        <v>16</v>
      </c>
      <c r="P11" s="8" t="s">
        <v>56</v>
      </c>
      <c r="Q11" s="149">
        <v>0</v>
      </c>
      <c r="R11" s="144"/>
      <c r="S11" s="1">
        <v>1123</v>
      </c>
      <c r="T11" s="24" t="s">
        <v>92</v>
      </c>
      <c r="U11" s="24" t="s">
        <v>93</v>
      </c>
      <c r="V11" s="8" t="s">
        <v>118</v>
      </c>
      <c r="W11" s="23">
        <v>0</v>
      </c>
      <c r="X11" s="144"/>
    </row>
    <row r="12" spans="1:24" x14ac:dyDescent="0.25">
      <c r="A12" s="11">
        <v>1147</v>
      </c>
      <c r="B12" s="8" t="s">
        <v>15</v>
      </c>
      <c r="C12" s="8" t="s">
        <v>16</v>
      </c>
      <c r="D12" s="8" t="s">
        <v>14</v>
      </c>
      <c r="E12" s="108">
        <v>5.74</v>
      </c>
      <c r="F12" s="144"/>
      <c r="G12" s="11">
        <v>1093</v>
      </c>
      <c r="H12" s="3" t="s">
        <v>57</v>
      </c>
      <c r="I12" s="3" t="s">
        <v>58</v>
      </c>
      <c r="J12" s="3" t="s">
        <v>56</v>
      </c>
      <c r="K12" s="23">
        <v>0</v>
      </c>
      <c r="L12" s="144"/>
      <c r="M12" s="1">
        <v>1093</v>
      </c>
      <c r="N12" s="24" t="s">
        <v>57</v>
      </c>
      <c r="O12" s="24" t="s">
        <v>58</v>
      </c>
      <c r="P12" s="8" t="s">
        <v>56</v>
      </c>
      <c r="Q12" s="149">
        <v>0</v>
      </c>
      <c r="R12" s="144"/>
      <c r="S12" s="1">
        <v>1124</v>
      </c>
      <c r="T12" s="24" t="s">
        <v>95</v>
      </c>
      <c r="U12" s="24" t="s">
        <v>96</v>
      </c>
      <c r="V12" s="8" t="s">
        <v>118</v>
      </c>
      <c r="W12" s="23">
        <v>2.04</v>
      </c>
      <c r="X12" s="144"/>
    </row>
    <row r="13" spans="1:24" ht="15.75" thickBot="1" x14ac:dyDescent="0.3">
      <c r="A13" s="5"/>
      <c r="B13" s="5"/>
      <c r="C13" s="5"/>
      <c r="D13" s="5"/>
      <c r="E13" s="7">
        <v>11.74</v>
      </c>
      <c r="F13" s="144"/>
      <c r="G13" s="5"/>
      <c r="H13" s="5"/>
      <c r="I13" s="5"/>
      <c r="J13" s="6"/>
      <c r="K13" s="7">
        <v>0</v>
      </c>
      <c r="L13" s="144"/>
      <c r="M13" s="1"/>
      <c r="N13" s="3"/>
      <c r="O13" s="3"/>
      <c r="P13" s="11"/>
      <c r="Q13" s="150">
        <v>0</v>
      </c>
      <c r="R13" s="144"/>
      <c r="S13" s="1"/>
      <c r="T13" s="24"/>
      <c r="U13" s="24"/>
      <c r="V13" s="8"/>
      <c r="W13" s="20">
        <f>SUM(W11:W12)</f>
        <v>2.04</v>
      </c>
      <c r="X13" s="144"/>
    </row>
    <row r="14" spans="1:24" ht="15.75" thickTop="1" x14ac:dyDescent="0.25">
      <c r="A14" s="11">
        <v>1152</v>
      </c>
      <c r="B14" s="8" t="s">
        <v>17</v>
      </c>
      <c r="C14" s="8" t="s">
        <v>18</v>
      </c>
      <c r="D14" s="8" t="s">
        <v>19</v>
      </c>
      <c r="E14" s="108">
        <v>7</v>
      </c>
      <c r="F14" s="144"/>
      <c r="G14" s="11">
        <v>1143</v>
      </c>
      <c r="H14" s="8" t="s">
        <v>59</v>
      </c>
      <c r="I14" s="8" t="s">
        <v>60</v>
      </c>
      <c r="J14" s="8" t="s">
        <v>19</v>
      </c>
      <c r="K14" s="23">
        <v>10.89</v>
      </c>
      <c r="L14" s="144"/>
      <c r="M14" s="1">
        <v>1123</v>
      </c>
      <c r="N14" s="24" t="s">
        <v>92</v>
      </c>
      <c r="O14" s="24" t="s">
        <v>93</v>
      </c>
      <c r="P14" s="11" t="s">
        <v>94</v>
      </c>
      <c r="Q14" s="149">
        <v>0</v>
      </c>
      <c r="R14" s="144"/>
      <c r="S14" s="11">
        <v>1145</v>
      </c>
      <c r="T14" s="15" t="s">
        <v>119</v>
      </c>
      <c r="U14" s="8" t="s">
        <v>120</v>
      </c>
      <c r="V14" s="8" t="s">
        <v>19</v>
      </c>
      <c r="W14" s="23">
        <v>2.61</v>
      </c>
      <c r="X14" s="144"/>
    </row>
    <row r="15" spans="1:24" x14ac:dyDescent="0.25">
      <c r="A15" s="11">
        <v>1150</v>
      </c>
      <c r="B15" s="8" t="s">
        <v>20</v>
      </c>
      <c r="C15" s="8" t="s">
        <v>21</v>
      </c>
      <c r="D15" s="8" t="s">
        <v>19</v>
      </c>
      <c r="E15" s="108">
        <v>5.83</v>
      </c>
      <c r="F15" s="144"/>
      <c r="G15" s="11">
        <v>1144</v>
      </c>
      <c r="H15" s="8" t="s">
        <v>61</v>
      </c>
      <c r="I15" s="8" t="s">
        <v>62</v>
      </c>
      <c r="J15" s="8" t="s">
        <v>19</v>
      </c>
      <c r="K15" s="23">
        <v>11.41</v>
      </c>
      <c r="L15" s="144"/>
      <c r="M15" s="1">
        <v>1124</v>
      </c>
      <c r="N15" s="24" t="s">
        <v>95</v>
      </c>
      <c r="O15" s="24" t="s">
        <v>96</v>
      </c>
      <c r="P15" s="11" t="s">
        <v>94</v>
      </c>
      <c r="Q15" s="149" t="s">
        <v>719</v>
      </c>
      <c r="R15" s="144"/>
      <c r="S15" s="11">
        <v>1144</v>
      </c>
      <c r="T15" s="8" t="s">
        <v>61</v>
      </c>
      <c r="U15" s="8" t="s">
        <v>62</v>
      </c>
      <c r="V15" s="8" t="s">
        <v>19</v>
      </c>
      <c r="W15" s="23">
        <v>2.5099999999999998</v>
      </c>
      <c r="X15" s="144"/>
    </row>
    <row r="16" spans="1:24" ht="15.75" thickBot="1" x14ac:dyDescent="0.3">
      <c r="E16" s="7">
        <v>12.83</v>
      </c>
      <c r="F16" s="144"/>
      <c r="G16" s="5"/>
      <c r="H16" s="5"/>
      <c r="I16" s="5"/>
      <c r="J16" s="5"/>
      <c r="K16" s="126">
        <v>22.3</v>
      </c>
      <c r="L16" s="143" t="s">
        <v>704</v>
      </c>
      <c r="M16" s="1"/>
      <c r="N16" s="3"/>
      <c r="O16" s="3"/>
      <c r="P16" s="6"/>
      <c r="Q16" s="150">
        <v>0</v>
      </c>
      <c r="R16" s="144"/>
      <c r="S16" s="5"/>
      <c r="T16" s="5"/>
      <c r="U16" s="5"/>
      <c r="V16" s="5"/>
      <c r="W16" s="20">
        <f>SUM(W14:W15)</f>
        <v>5.1199999999999992</v>
      </c>
      <c r="X16" s="144"/>
    </row>
    <row r="17" spans="1:24" ht="15.75" thickTop="1" x14ac:dyDescent="0.25">
      <c r="A17" s="11">
        <v>1158</v>
      </c>
      <c r="B17" s="8" t="s">
        <v>22</v>
      </c>
      <c r="C17" s="8" t="s">
        <v>23</v>
      </c>
      <c r="D17" s="8" t="s">
        <v>24</v>
      </c>
      <c r="E17" s="108">
        <v>6.65</v>
      </c>
      <c r="F17" s="144"/>
      <c r="G17" s="11">
        <v>1148</v>
      </c>
      <c r="H17" s="8" t="s">
        <v>63</v>
      </c>
      <c r="I17" s="8" t="s">
        <v>64</v>
      </c>
      <c r="J17" s="8" t="s">
        <v>65</v>
      </c>
      <c r="K17" s="23">
        <v>11.14</v>
      </c>
      <c r="L17" s="144"/>
      <c r="M17" s="11">
        <v>1148</v>
      </c>
      <c r="N17" s="8" t="s">
        <v>63</v>
      </c>
      <c r="O17" s="8" t="s">
        <v>64</v>
      </c>
      <c r="P17" s="8" t="s">
        <v>65</v>
      </c>
      <c r="Q17" s="147" t="s">
        <v>720</v>
      </c>
      <c r="R17" s="143"/>
      <c r="S17" s="11">
        <v>1152</v>
      </c>
      <c r="T17" s="3" t="s">
        <v>17</v>
      </c>
      <c r="U17" s="3" t="s">
        <v>18</v>
      </c>
      <c r="V17" s="3" t="s">
        <v>19</v>
      </c>
      <c r="W17" s="23">
        <v>2.4700000000000002</v>
      </c>
      <c r="X17" s="144"/>
    </row>
    <row r="18" spans="1:24" x14ac:dyDescent="0.25">
      <c r="A18" s="11">
        <v>1159</v>
      </c>
      <c r="B18" s="8" t="s">
        <v>25</v>
      </c>
      <c r="C18" s="8" t="s">
        <v>23</v>
      </c>
      <c r="D18" s="8" t="s">
        <v>24</v>
      </c>
      <c r="E18" s="108">
        <v>5.29</v>
      </c>
      <c r="F18" s="144"/>
      <c r="G18" s="11">
        <v>1149</v>
      </c>
      <c r="H18" s="8" t="s">
        <v>66</v>
      </c>
      <c r="I18" s="8" t="s">
        <v>67</v>
      </c>
      <c r="J18" s="8" t="s">
        <v>65</v>
      </c>
      <c r="K18" s="23">
        <v>11.57</v>
      </c>
      <c r="L18" s="144"/>
      <c r="M18" s="11">
        <v>1149</v>
      </c>
      <c r="N18" s="8" t="s">
        <v>66</v>
      </c>
      <c r="O18" s="8" t="s">
        <v>67</v>
      </c>
      <c r="P18" s="8" t="s">
        <v>65</v>
      </c>
      <c r="Q18" s="147" t="s">
        <v>721</v>
      </c>
      <c r="R18" s="143"/>
      <c r="S18" s="11">
        <v>1153</v>
      </c>
      <c r="T18" s="3" t="s">
        <v>121</v>
      </c>
      <c r="U18" s="3" t="s">
        <v>91</v>
      </c>
      <c r="V18" s="3" t="s">
        <v>19</v>
      </c>
      <c r="W18" s="23">
        <v>2.1</v>
      </c>
      <c r="X18" s="144"/>
    </row>
    <row r="19" spans="1:24" ht="15.75" thickBot="1" x14ac:dyDescent="0.3">
      <c r="A19" s="5"/>
      <c r="B19" s="5"/>
      <c r="C19" s="5"/>
      <c r="D19" s="5"/>
      <c r="E19" s="7">
        <v>11.94</v>
      </c>
      <c r="F19" s="144"/>
      <c r="G19" s="5"/>
      <c r="H19" s="5"/>
      <c r="I19" s="5"/>
      <c r="J19" s="5"/>
      <c r="K19" s="20">
        <v>22.71</v>
      </c>
      <c r="L19" s="144"/>
      <c r="M19" s="29"/>
      <c r="N19" s="30"/>
      <c r="O19" s="29"/>
      <c r="P19" s="5"/>
      <c r="Q19" s="151" t="s">
        <v>743</v>
      </c>
      <c r="R19" s="143" t="s">
        <v>704</v>
      </c>
      <c r="S19" s="5"/>
      <c r="T19" s="5"/>
      <c r="U19" s="5"/>
      <c r="V19" s="5"/>
      <c r="W19" s="20">
        <f>SUM(W17:W18)</f>
        <v>4.57</v>
      </c>
      <c r="X19" s="144"/>
    </row>
    <row r="20" spans="1:24" ht="15.75" thickTop="1" x14ac:dyDescent="0.25">
      <c r="A20" s="13">
        <v>1252</v>
      </c>
      <c r="B20" s="14" t="s">
        <v>26</v>
      </c>
      <c r="C20" s="14" t="s">
        <v>27</v>
      </c>
      <c r="D20" s="14" t="s">
        <v>28</v>
      </c>
      <c r="E20" s="108">
        <v>6.72</v>
      </c>
      <c r="F20" s="144"/>
      <c r="G20" s="13">
        <v>1248</v>
      </c>
      <c r="H20" s="14" t="s">
        <v>68</v>
      </c>
      <c r="I20" s="14" t="s">
        <v>69</v>
      </c>
      <c r="J20" s="14" t="s">
        <v>32</v>
      </c>
      <c r="K20" s="23">
        <v>10.62</v>
      </c>
      <c r="L20" s="144"/>
      <c r="M20" s="13">
        <v>1150</v>
      </c>
      <c r="N20" s="8" t="s">
        <v>20</v>
      </c>
      <c r="O20" s="8" t="s">
        <v>21</v>
      </c>
      <c r="P20" s="8" t="s">
        <v>19</v>
      </c>
      <c r="Q20" s="149" t="s">
        <v>722</v>
      </c>
      <c r="R20" s="144"/>
      <c r="S20" s="11">
        <v>1156</v>
      </c>
      <c r="T20" s="3" t="s">
        <v>122</v>
      </c>
      <c r="U20" s="3" t="s">
        <v>123</v>
      </c>
      <c r="V20" s="3" t="s">
        <v>124</v>
      </c>
      <c r="W20" s="23">
        <v>2.36</v>
      </c>
      <c r="X20" s="144"/>
    </row>
    <row r="21" spans="1:24" x14ac:dyDescent="0.25">
      <c r="A21" s="13">
        <v>1253</v>
      </c>
      <c r="B21" s="14" t="s">
        <v>29</v>
      </c>
      <c r="C21" s="14" t="s">
        <v>30</v>
      </c>
      <c r="D21" s="14" t="s">
        <v>28</v>
      </c>
      <c r="E21" s="108">
        <v>5.19</v>
      </c>
      <c r="F21" s="144"/>
      <c r="G21" s="13">
        <v>1249</v>
      </c>
      <c r="H21" s="14" t="s">
        <v>70</v>
      </c>
      <c r="I21" s="14" t="s">
        <v>71</v>
      </c>
      <c r="J21" s="14" t="s">
        <v>32</v>
      </c>
      <c r="K21" s="23">
        <v>11.99</v>
      </c>
      <c r="L21" s="144"/>
      <c r="M21" s="13">
        <v>1151</v>
      </c>
      <c r="N21" s="8" t="s">
        <v>97</v>
      </c>
      <c r="O21" s="8" t="s">
        <v>62</v>
      </c>
      <c r="P21" s="8" t="s">
        <v>19</v>
      </c>
      <c r="Q21" s="149" t="s">
        <v>723</v>
      </c>
      <c r="R21" s="144"/>
      <c r="S21" s="11">
        <v>1157</v>
      </c>
      <c r="T21" s="3" t="s">
        <v>125</v>
      </c>
      <c r="U21" s="3" t="s">
        <v>126</v>
      </c>
      <c r="V21" s="3" t="s">
        <v>124</v>
      </c>
      <c r="W21" s="23">
        <v>1.9</v>
      </c>
      <c r="X21" s="144"/>
    </row>
    <row r="22" spans="1:24" ht="15.75" thickBot="1" x14ac:dyDescent="0.3">
      <c r="A22" s="1"/>
      <c r="B22" s="3"/>
      <c r="C22" s="3"/>
      <c r="D22" s="3"/>
      <c r="E22" s="7">
        <v>11.91</v>
      </c>
      <c r="F22" s="144"/>
      <c r="G22" s="5"/>
      <c r="H22" s="5"/>
      <c r="I22" s="5"/>
      <c r="J22" s="5"/>
      <c r="K22" s="20">
        <f>SUM(K20:K21)</f>
        <v>22.61</v>
      </c>
      <c r="L22" s="144"/>
      <c r="M22" s="5"/>
      <c r="N22" s="5"/>
      <c r="O22" s="5"/>
      <c r="P22" s="5"/>
      <c r="Q22" s="148" t="s">
        <v>724</v>
      </c>
      <c r="R22" s="144"/>
      <c r="S22" s="5"/>
      <c r="T22" s="5"/>
      <c r="U22" s="5"/>
      <c r="V22" s="5"/>
      <c r="W22" s="20">
        <f>SUM(W20:W21)</f>
        <v>4.26</v>
      </c>
      <c r="X22" s="144"/>
    </row>
    <row r="23" spans="1:24" ht="15.75" thickTop="1" x14ac:dyDescent="0.25">
      <c r="B23" s="15" t="s">
        <v>0</v>
      </c>
      <c r="C23" s="15" t="s">
        <v>31</v>
      </c>
      <c r="D23" s="15" t="s">
        <v>32</v>
      </c>
      <c r="E23" s="108">
        <v>6.56</v>
      </c>
      <c r="F23" s="144"/>
      <c r="G23" s="13">
        <v>1250</v>
      </c>
      <c r="H23" s="14" t="s">
        <v>63</v>
      </c>
      <c r="I23" s="14" t="s">
        <v>72</v>
      </c>
      <c r="J23" s="14" t="s">
        <v>73</v>
      </c>
      <c r="K23" s="23">
        <v>11.5</v>
      </c>
      <c r="L23" s="144"/>
      <c r="M23" s="13">
        <v>1154</v>
      </c>
      <c r="N23" s="8" t="s">
        <v>98</v>
      </c>
      <c r="O23" s="8" t="s">
        <v>99</v>
      </c>
      <c r="P23" s="8" t="s">
        <v>19</v>
      </c>
      <c r="Q23" s="149" t="s">
        <v>725</v>
      </c>
      <c r="R23" s="144"/>
      <c r="S23" s="13">
        <v>1252</v>
      </c>
      <c r="T23" s="14" t="s">
        <v>26</v>
      </c>
      <c r="U23" s="14" t="s">
        <v>27</v>
      </c>
      <c r="V23" s="14" t="s">
        <v>28</v>
      </c>
      <c r="W23" s="23">
        <v>2.52</v>
      </c>
      <c r="X23" s="144"/>
    </row>
    <row r="24" spans="1:24" x14ac:dyDescent="0.25">
      <c r="B24" s="15" t="s">
        <v>33</v>
      </c>
      <c r="C24" s="15" t="s">
        <v>34</v>
      </c>
      <c r="D24" s="15" t="s">
        <v>32</v>
      </c>
      <c r="E24" s="108">
        <v>0</v>
      </c>
      <c r="F24" s="144"/>
      <c r="G24" s="13">
        <v>1251</v>
      </c>
      <c r="H24" s="14" t="s">
        <v>74</v>
      </c>
      <c r="I24" s="14" t="s">
        <v>75</v>
      </c>
      <c r="J24" s="14" t="s">
        <v>73</v>
      </c>
      <c r="K24" s="23">
        <v>12.18</v>
      </c>
      <c r="L24" s="144"/>
      <c r="M24" s="13">
        <v>1143</v>
      </c>
      <c r="N24" s="8" t="s">
        <v>59</v>
      </c>
      <c r="O24" s="8" t="s">
        <v>60</v>
      </c>
      <c r="P24" s="8" t="s">
        <v>19</v>
      </c>
      <c r="Q24" s="149" t="s">
        <v>726</v>
      </c>
      <c r="R24" s="144"/>
      <c r="S24" s="13">
        <v>1253</v>
      </c>
      <c r="T24" s="14" t="s">
        <v>29</v>
      </c>
      <c r="U24" s="14" t="s">
        <v>30</v>
      </c>
      <c r="V24" s="14" t="s">
        <v>28</v>
      </c>
      <c r="W24" s="23">
        <v>2.2599999999999998</v>
      </c>
      <c r="X24" s="144"/>
    </row>
    <row r="25" spans="1:24" ht="15.75" thickBot="1" x14ac:dyDescent="0.3">
      <c r="B25" s="3"/>
      <c r="C25" s="3"/>
      <c r="D25" s="3"/>
      <c r="E25" s="7">
        <v>0</v>
      </c>
      <c r="F25" s="144"/>
      <c r="G25" s="5"/>
      <c r="H25" s="5"/>
      <c r="I25" s="5"/>
      <c r="J25" s="5"/>
      <c r="K25" s="20">
        <v>23.68</v>
      </c>
      <c r="L25" s="144"/>
      <c r="M25" s="5"/>
      <c r="N25" s="5"/>
      <c r="O25" s="5"/>
      <c r="P25" s="5"/>
      <c r="Q25" s="148" t="s">
        <v>727</v>
      </c>
      <c r="R25" s="144"/>
      <c r="S25" s="5"/>
      <c r="T25" s="5"/>
      <c r="U25" s="5"/>
      <c r="V25" s="5"/>
      <c r="W25" s="20">
        <f>SUM(W23:W24)</f>
        <v>4.7799999999999994</v>
      </c>
      <c r="X25" s="144"/>
    </row>
    <row r="26" spans="1:24" ht="15.75" thickTop="1" x14ac:dyDescent="0.25">
      <c r="A26" s="1">
        <v>1306</v>
      </c>
      <c r="B26" s="3" t="s">
        <v>35</v>
      </c>
      <c r="C26" s="3" t="s">
        <v>36</v>
      </c>
      <c r="D26" s="3" t="s">
        <v>37</v>
      </c>
      <c r="E26" s="108">
        <v>6.8</v>
      </c>
      <c r="F26" s="144"/>
      <c r="G26" s="11">
        <v>1302</v>
      </c>
      <c r="H26" s="24" t="s">
        <v>41</v>
      </c>
      <c r="I26" s="24" t="s">
        <v>76</v>
      </c>
      <c r="J26" s="24" t="s">
        <v>37</v>
      </c>
      <c r="K26" s="23">
        <v>10.58</v>
      </c>
      <c r="L26" s="144"/>
      <c r="M26" s="13">
        <v>1248</v>
      </c>
      <c r="N26" s="14" t="s">
        <v>68</v>
      </c>
      <c r="O26" s="14" t="s">
        <v>69</v>
      </c>
      <c r="P26" s="14" t="s">
        <v>32</v>
      </c>
      <c r="Q26" s="147" t="s">
        <v>728</v>
      </c>
      <c r="R26" s="143"/>
      <c r="S26" s="1">
        <v>1304</v>
      </c>
      <c r="T26" s="3" t="s">
        <v>127</v>
      </c>
      <c r="U26" s="3" t="s">
        <v>128</v>
      </c>
      <c r="V26" s="3" t="s">
        <v>37</v>
      </c>
      <c r="W26" s="23">
        <v>2.56</v>
      </c>
      <c r="X26" s="144"/>
    </row>
    <row r="27" spans="1:24" x14ac:dyDescent="0.25">
      <c r="A27" s="1">
        <v>1305</v>
      </c>
      <c r="B27" s="3" t="s">
        <v>38</v>
      </c>
      <c r="C27" s="3" t="s">
        <v>39</v>
      </c>
      <c r="D27" s="3" t="s">
        <v>37</v>
      </c>
      <c r="E27" s="108">
        <v>5.64</v>
      </c>
      <c r="F27" s="144"/>
      <c r="G27" s="11">
        <v>1301</v>
      </c>
      <c r="H27" s="24" t="s">
        <v>77</v>
      </c>
      <c r="I27" s="24" t="s">
        <v>78</v>
      </c>
      <c r="J27" s="24" t="s">
        <v>37</v>
      </c>
      <c r="K27" s="23">
        <v>11.91</v>
      </c>
      <c r="L27" s="144"/>
      <c r="M27" s="13">
        <v>1249</v>
      </c>
      <c r="N27" s="14" t="s">
        <v>70</v>
      </c>
      <c r="O27" s="14" t="s">
        <v>71</v>
      </c>
      <c r="P27" s="14" t="s">
        <v>32</v>
      </c>
      <c r="Q27" s="147" t="s">
        <v>729</v>
      </c>
      <c r="R27" s="143"/>
      <c r="S27" s="1">
        <v>1305</v>
      </c>
      <c r="T27" s="3" t="s">
        <v>129</v>
      </c>
      <c r="U27" s="3" t="s">
        <v>39</v>
      </c>
      <c r="V27" s="3" t="s">
        <v>37</v>
      </c>
      <c r="W27" s="23">
        <v>2.73</v>
      </c>
      <c r="X27" s="144"/>
    </row>
    <row r="28" spans="1:24" ht="15.75" thickBot="1" x14ac:dyDescent="0.3">
      <c r="E28" s="7">
        <v>12.44</v>
      </c>
      <c r="F28" s="144"/>
      <c r="G28" s="25"/>
      <c r="H28" s="25"/>
      <c r="I28" s="25"/>
      <c r="J28" s="25"/>
      <c r="K28" s="20">
        <v>22.59</v>
      </c>
      <c r="L28" s="144"/>
      <c r="M28" s="29"/>
      <c r="N28" s="30"/>
      <c r="O28" s="29"/>
      <c r="P28" s="3"/>
      <c r="Q28" s="151" t="s">
        <v>730</v>
      </c>
      <c r="R28" s="143" t="s">
        <v>703</v>
      </c>
      <c r="S28" s="1"/>
      <c r="T28" s="3"/>
      <c r="U28" s="3"/>
      <c r="V28" s="3"/>
      <c r="W28" s="126">
        <f>SUM(W26:W27)</f>
        <v>5.29</v>
      </c>
      <c r="X28" s="144" t="s">
        <v>704</v>
      </c>
    </row>
    <row r="29" spans="1:24" ht="15.75" thickTop="1" x14ac:dyDescent="0.25">
      <c r="G29" s="13">
        <v>1307</v>
      </c>
      <c r="H29" s="3" t="s">
        <v>79</v>
      </c>
      <c r="I29" s="3" t="s">
        <v>80</v>
      </c>
      <c r="J29" s="3" t="s">
        <v>81</v>
      </c>
      <c r="K29" s="26">
        <v>0</v>
      </c>
      <c r="L29" s="144"/>
      <c r="M29" s="1">
        <v>1250</v>
      </c>
      <c r="N29" s="14" t="s">
        <v>63</v>
      </c>
      <c r="O29" s="14" t="s">
        <v>72</v>
      </c>
      <c r="P29" s="14" t="s">
        <v>73</v>
      </c>
      <c r="Q29" s="149" t="s">
        <v>731</v>
      </c>
      <c r="R29" s="144"/>
      <c r="S29" s="1">
        <v>1311</v>
      </c>
      <c r="T29" s="24" t="s">
        <v>82</v>
      </c>
      <c r="U29" s="24" t="s">
        <v>130</v>
      </c>
      <c r="V29" s="24" t="s">
        <v>84</v>
      </c>
      <c r="W29" s="23">
        <v>2.38</v>
      </c>
      <c r="X29" s="144"/>
    </row>
    <row r="30" spans="1:24" x14ac:dyDescent="0.25">
      <c r="G30" s="1">
        <v>1308</v>
      </c>
      <c r="H30" s="3" t="s">
        <v>487</v>
      </c>
      <c r="I30" s="3" t="s">
        <v>488</v>
      </c>
      <c r="J30" s="3" t="s">
        <v>81</v>
      </c>
      <c r="K30" s="17">
        <v>0</v>
      </c>
      <c r="L30" s="144"/>
      <c r="M30" s="1">
        <v>1251</v>
      </c>
      <c r="N30" s="14" t="s">
        <v>74</v>
      </c>
      <c r="O30" s="14" t="s">
        <v>75</v>
      </c>
      <c r="P30" s="14" t="s">
        <v>73</v>
      </c>
      <c r="Q30" s="149" t="s">
        <v>732</v>
      </c>
      <c r="R30" s="144"/>
      <c r="S30" s="1">
        <v>1312</v>
      </c>
      <c r="T30" s="24" t="s">
        <v>131</v>
      </c>
      <c r="U30" s="24" t="s">
        <v>132</v>
      </c>
      <c r="V30" s="24" t="s">
        <v>84</v>
      </c>
      <c r="W30" s="23">
        <v>1.83</v>
      </c>
      <c r="X30" s="144"/>
    </row>
    <row r="31" spans="1:24" ht="15.75" thickBot="1" x14ac:dyDescent="0.3">
      <c r="G31" s="27"/>
      <c r="H31" s="27"/>
      <c r="I31" s="27"/>
      <c r="J31" s="27"/>
      <c r="K31" s="20">
        <v>0</v>
      </c>
      <c r="L31" s="144"/>
      <c r="M31" s="1"/>
      <c r="N31" s="3"/>
      <c r="O31" s="3"/>
      <c r="P31" s="3"/>
      <c r="Q31" s="150" t="s">
        <v>733</v>
      </c>
      <c r="R31" s="144"/>
      <c r="S31" s="1"/>
      <c r="T31" s="24"/>
      <c r="U31" s="24"/>
      <c r="V31" s="24"/>
      <c r="W31" s="20">
        <f>SUM(W29:W30)</f>
        <v>4.21</v>
      </c>
      <c r="X31" s="144"/>
    </row>
    <row r="32" spans="1:24" ht="15.75" thickTop="1" x14ac:dyDescent="0.25">
      <c r="G32" s="28">
        <v>1311</v>
      </c>
      <c r="H32" s="3" t="s">
        <v>82</v>
      </c>
      <c r="I32" s="3" t="s">
        <v>83</v>
      </c>
      <c r="J32" s="3" t="s">
        <v>84</v>
      </c>
      <c r="K32" s="26">
        <v>12</v>
      </c>
      <c r="L32" s="144"/>
      <c r="M32" s="1">
        <v>1302</v>
      </c>
      <c r="N32" s="24" t="s">
        <v>41</v>
      </c>
      <c r="O32" s="24" t="s">
        <v>76</v>
      </c>
      <c r="P32" s="24" t="s">
        <v>37</v>
      </c>
      <c r="Q32" s="149" t="s">
        <v>734</v>
      </c>
      <c r="R32" s="144"/>
      <c r="S32" s="1">
        <v>1313</v>
      </c>
      <c r="T32" s="3" t="s">
        <v>104</v>
      </c>
      <c r="U32" s="3" t="s">
        <v>105</v>
      </c>
      <c r="V32" s="3" t="s">
        <v>106</v>
      </c>
      <c r="W32" s="23">
        <v>2.54</v>
      </c>
      <c r="X32" s="144"/>
    </row>
    <row r="33" spans="7:24" x14ac:dyDescent="0.25">
      <c r="G33" s="1">
        <v>1309</v>
      </c>
      <c r="H33" s="3" t="s">
        <v>85</v>
      </c>
      <c r="I33" s="3" t="s">
        <v>86</v>
      </c>
      <c r="J33" s="3" t="s">
        <v>84</v>
      </c>
      <c r="K33" s="17">
        <v>12.35</v>
      </c>
      <c r="L33" s="144"/>
      <c r="M33" s="1">
        <v>1303</v>
      </c>
      <c r="N33" s="24" t="s">
        <v>100</v>
      </c>
      <c r="O33" s="24" t="s">
        <v>101</v>
      </c>
      <c r="P33" s="8" t="s">
        <v>37</v>
      </c>
      <c r="Q33" s="149" t="s">
        <v>735</v>
      </c>
      <c r="R33" s="144"/>
      <c r="S33" s="1">
        <v>1314</v>
      </c>
      <c r="T33" s="3" t="s">
        <v>107</v>
      </c>
      <c r="U33" s="3" t="s">
        <v>108</v>
      </c>
      <c r="V33" s="3" t="s">
        <v>106</v>
      </c>
      <c r="W33" s="23">
        <v>2.25</v>
      </c>
      <c r="X33" s="144"/>
    </row>
    <row r="34" spans="7:24" ht="15.75" thickBot="1" x14ac:dyDescent="0.3">
      <c r="G34" s="27"/>
      <c r="H34" s="27"/>
      <c r="I34" s="27"/>
      <c r="J34" s="27"/>
      <c r="K34" s="20">
        <v>24.35</v>
      </c>
      <c r="L34" s="144"/>
      <c r="Q34" s="150" t="s">
        <v>736</v>
      </c>
      <c r="R34" s="144"/>
      <c r="S34" s="1"/>
      <c r="T34" s="3"/>
      <c r="U34" s="3"/>
      <c r="V34" s="3"/>
      <c r="W34" s="20">
        <f>SUM(W32:W33)</f>
        <v>4.79</v>
      </c>
      <c r="X34" s="144"/>
    </row>
    <row r="35" spans="7:24" ht="15.75" thickTop="1" x14ac:dyDescent="0.25">
      <c r="M35" s="1">
        <v>1309</v>
      </c>
      <c r="N35" s="3" t="s">
        <v>85</v>
      </c>
      <c r="O35" s="3" t="s">
        <v>86</v>
      </c>
      <c r="P35" s="3" t="s">
        <v>84</v>
      </c>
      <c r="Q35" s="149" t="s">
        <v>737</v>
      </c>
      <c r="R35" s="144"/>
    </row>
    <row r="36" spans="7:24" x14ac:dyDescent="0.25">
      <c r="M36" s="1">
        <v>1310</v>
      </c>
      <c r="N36" s="3" t="s">
        <v>102</v>
      </c>
      <c r="O36" s="3" t="s">
        <v>103</v>
      </c>
      <c r="P36" s="3" t="s">
        <v>84</v>
      </c>
      <c r="Q36" s="149" t="s">
        <v>738</v>
      </c>
      <c r="R36" s="144"/>
    </row>
    <row r="37" spans="7:24" ht="15.75" thickBot="1" x14ac:dyDescent="0.3">
      <c r="Q37" s="150" t="s">
        <v>739</v>
      </c>
      <c r="R37" s="144"/>
    </row>
    <row r="38" spans="7:24" ht="15.75" thickTop="1" x14ac:dyDescent="0.25">
      <c r="M38" s="1">
        <v>1313</v>
      </c>
      <c r="N38" s="3" t="s">
        <v>104</v>
      </c>
      <c r="O38" s="3" t="s">
        <v>105</v>
      </c>
      <c r="P38" s="3" t="s">
        <v>106</v>
      </c>
      <c r="Q38" s="149" t="s">
        <v>740</v>
      </c>
      <c r="R38" s="144"/>
    </row>
    <row r="39" spans="7:24" x14ac:dyDescent="0.25">
      <c r="M39" s="1">
        <v>1314</v>
      </c>
      <c r="N39" s="3" t="s">
        <v>107</v>
      </c>
      <c r="O39" s="3" t="s">
        <v>108</v>
      </c>
      <c r="P39" s="3" t="s">
        <v>106</v>
      </c>
      <c r="Q39" s="149" t="s">
        <v>741</v>
      </c>
      <c r="R39" s="144"/>
    </row>
    <row r="40" spans="7:24" ht="15.75" thickBot="1" x14ac:dyDescent="0.3">
      <c r="Q40" s="150" t="s">
        <v>742</v>
      </c>
      <c r="R40" s="144"/>
    </row>
    <row r="41" spans="7:24" ht="15.75" thickTop="1" x14ac:dyDescent="0.25">
      <c r="Q41" s="145"/>
      <c r="R41" s="146"/>
    </row>
  </sheetData>
  <pageMargins left="0.7" right="0.7" top="0.75" bottom="0.75" header="0.3" footer="0.3"/>
  <pageSetup paperSize="9" scale="77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workbookViewId="0">
      <selection activeCell="W10" sqref="W10"/>
    </sheetView>
  </sheetViews>
  <sheetFormatPr defaultRowHeight="15" x14ac:dyDescent="0.25"/>
  <cols>
    <col min="1" max="1" width="5.42578125" customWidth="1"/>
    <col min="2" max="2" width="7" customWidth="1"/>
    <col min="3" max="3" width="8.85546875" customWidth="1"/>
    <col min="5" max="5" width="7.7109375" customWidth="1"/>
    <col min="6" max="6" width="5.140625" customWidth="1"/>
    <col min="7" max="7" width="6.5703125" customWidth="1"/>
    <col min="8" max="8" width="7.5703125" customWidth="1"/>
    <col min="11" max="11" width="7.140625" customWidth="1"/>
    <col min="12" max="12" width="5" customWidth="1"/>
    <col min="13" max="13" width="6.5703125" customWidth="1"/>
    <col min="14" max="14" width="8.28515625" customWidth="1"/>
    <col min="15" max="15" width="9" customWidth="1"/>
    <col min="16" max="16" width="11" customWidth="1"/>
    <col min="17" max="17" width="8" customWidth="1"/>
    <col min="18" max="18" width="5.28515625" customWidth="1"/>
    <col min="19" max="19" width="5.85546875" customWidth="1"/>
    <col min="20" max="20" width="7.7109375" customWidth="1"/>
    <col min="21" max="21" width="8.28515625" customWidth="1"/>
    <col min="22" max="22" width="10.7109375" customWidth="1"/>
    <col min="23" max="23" width="7.28515625" customWidth="1"/>
    <col min="24" max="24" width="4.85546875" customWidth="1"/>
  </cols>
  <sheetData>
    <row r="1" spans="1:24" x14ac:dyDescent="0.25">
      <c r="A1" s="33" t="s">
        <v>136</v>
      </c>
      <c r="B1" s="33"/>
      <c r="C1" s="33"/>
      <c r="D1" s="33"/>
      <c r="E1" s="33"/>
      <c r="F1" s="33"/>
      <c r="G1" s="33" t="s">
        <v>177</v>
      </c>
      <c r="H1" s="33"/>
      <c r="I1" s="33"/>
      <c r="J1" s="33"/>
      <c r="K1" s="33"/>
      <c r="L1" s="33"/>
      <c r="M1" s="33" t="s">
        <v>209</v>
      </c>
      <c r="N1" s="33"/>
      <c r="O1" s="33"/>
      <c r="P1" s="33"/>
      <c r="Q1" s="44"/>
      <c r="S1" s="33" t="s">
        <v>234</v>
      </c>
      <c r="T1" s="33"/>
    </row>
    <row r="2" spans="1:24" x14ac:dyDescent="0.25">
      <c r="A2" s="1">
        <v>1022</v>
      </c>
      <c r="B2" s="2" t="s">
        <v>133</v>
      </c>
      <c r="C2" s="3" t="s">
        <v>134</v>
      </c>
      <c r="D2" s="2" t="s">
        <v>2</v>
      </c>
      <c r="E2" s="34">
        <v>3.38</v>
      </c>
      <c r="F2" s="144"/>
      <c r="G2" s="1">
        <v>1024</v>
      </c>
      <c r="H2" s="2" t="s">
        <v>137</v>
      </c>
      <c r="I2" s="3" t="s">
        <v>176</v>
      </c>
      <c r="J2" s="2" t="s">
        <v>2</v>
      </c>
      <c r="K2" s="4">
        <v>13.35</v>
      </c>
      <c r="L2" s="144"/>
      <c r="M2" s="1">
        <v>1021</v>
      </c>
      <c r="N2" s="22" t="s">
        <v>206</v>
      </c>
      <c r="O2" s="3" t="s">
        <v>207</v>
      </c>
      <c r="P2" s="16" t="s">
        <v>53</v>
      </c>
      <c r="Q2" s="149">
        <v>7.7094907407407407E-4</v>
      </c>
      <c r="R2" s="144"/>
      <c r="S2" s="1">
        <v>1019</v>
      </c>
      <c r="T2" s="45" t="s">
        <v>208</v>
      </c>
      <c r="U2" s="3" t="s">
        <v>231</v>
      </c>
      <c r="V2" s="16" t="s">
        <v>53</v>
      </c>
      <c r="W2" s="46">
        <v>11.13</v>
      </c>
      <c r="X2" s="144"/>
    </row>
    <row r="3" spans="1:24" x14ac:dyDescent="0.25">
      <c r="A3" s="1">
        <v>1023</v>
      </c>
      <c r="B3" s="2" t="s">
        <v>135</v>
      </c>
      <c r="C3" s="3" t="s">
        <v>9</v>
      </c>
      <c r="D3" s="2" t="s">
        <v>2</v>
      </c>
      <c r="E3" s="34">
        <v>2.98</v>
      </c>
      <c r="F3" s="144"/>
      <c r="G3" s="1">
        <v>1025</v>
      </c>
      <c r="H3" s="2" t="s">
        <v>141</v>
      </c>
      <c r="I3" s="3" t="s">
        <v>142</v>
      </c>
      <c r="J3" s="2" t="s">
        <v>2</v>
      </c>
      <c r="K3" s="4">
        <v>8.1</v>
      </c>
      <c r="L3" s="144"/>
      <c r="M3" s="1">
        <v>1019</v>
      </c>
      <c r="N3" s="22" t="s">
        <v>208</v>
      </c>
      <c r="O3" s="3" t="s">
        <v>23</v>
      </c>
      <c r="P3" s="16" t="s">
        <v>53</v>
      </c>
      <c r="Q3" s="149">
        <v>6.5474537037037031E-4</v>
      </c>
      <c r="R3" s="144"/>
      <c r="S3" s="1">
        <v>1020</v>
      </c>
      <c r="T3" s="22" t="s">
        <v>232</v>
      </c>
      <c r="U3" s="3" t="s">
        <v>233</v>
      </c>
      <c r="V3" s="16" t="s">
        <v>53</v>
      </c>
      <c r="W3" s="46">
        <v>10.69</v>
      </c>
      <c r="X3" s="144"/>
    </row>
    <row r="4" spans="1:24" ht="15.75" thickBot="1" x14ac:dyDescent="0.3">
      <c r="A4" s="1"/>
      <c r="B4" s="3"/>
      <c r="C4" s="3"/>
      <c r="D4" s="35"/>
      <c r="E4" s="126">
        <f>SUM(E2:E3)</f>
        <v>6.3599999999999994</v>
      </c>
      <c r="F4" s="143" t="s">
        <v>702</v>
      </c>
      <c r="G4" s="5"/>
      <c r="H4" s="5"/>
      <c r="I4" s="5"/>
      <c r="J4" s="6"/>
      <c r="K4" s="126">
        <f>SUM(K2:K3)</f>
        <v>21.45</v>
      </c>
      <c r="L4" s="143" t="s">
        <v>703</v>
      </c>
      <c r="M4" s="5"/>
      <c r="N4" s="5"/>
      <c r="O4" s="5"/>
      <c r="P4" s="6"/>
      <c r="Q4" s="148">
        <f>SUM(Q2:Q3)</f>
        <v>1.4256944444444443E-3</v>
      </c>
      <c r="R4" s="144"/>
      <c r="S4" s="5"/>
      <c r="T4" s="5"/>
      <c r="U4" s="5"/>
      <c r="V4" s="5"/>
      <c r="W4" s="20">
        <v>21.82</v>
      </c>
      <c r="X4" s="144"/>
    </row>
    <row r="5" spans="1:24" ht="15.75" thickTop="1" x14ac:dyDescent="0.25">
      <c r="A5" s="1">
        <v>1024</v>
      </c>
      <c r="B5" s="2" t="s">
        <v>137</v>
      </c>
      <c r="C5" s="3" t="s">
        <v>138</v>
      </c>
      <c r="D5" s="2" t="s">
        <v>2</v>
      </c>
      <c r="E5" s="34">
        <v>3.1</v>
      </c>
      <c r="F5" s="144"/>
      <c r="G5" s="1">
        <v>1029</v>
      </c>
      <c r="H5" s="2" t="s">
        <v>178</v>
      </c>
      <c r="I5" s="3" t="s">
        <v>105</v>
      </c>
      <c r="J5" s="2" t="s">
        <v>2</v>
      </c>
      <c r="K5" s="4">
        <v>6.7</v>
      </c>
      <c r="L5" s="144"/>
      <c r="M5" s="11">
        <v>1022</v>
      </c>
      <c r="N5" s="18" t="s">
        <v>133</v>
      </c>
      <c r="O5" s="8" t="s">
        <v>134</v>
      </c>
      <c r="P5" s="16" t="s">
        <v>2</v>
      </c>
      <c r="Q5" s="147">
        <v>6.2418981481481483E-4</v>
      </c>
      <c r="R5" s="143"/>
      <c r="S5" s="1">
        <v>1026</v>
      </c>
      <c r="T5" s="18" t="s">
        <v>210</v>
      </c>
      <c r="U5" s="3" t="s">
        <v>211</v>
      </c>
      <c r="V5" s="16" t="s">
        <v>2</v>
      </c>
      <c r="W5" s="46">
        <v>10.72</v>
      </c>
      <c r="X5" s="144"/>
    </row>
    <row r="6" spans="1:24" x14ac:dyDescent="0.25">
      <c r="A6" s="1">
        <v>1028</v>
      </c>
      <c r="B6" s="2" t="s">
        <v>139</v>
      </c>
      <c r="C6" s="3" t="s">
        <v>140</v>
      </c>
      <c r="D6" s="2" t="s">
        <v>2</v>
      </c>
      <c r="E6" s="34">
        <v>3.1</v>
      </c>
      <c r="F6" s="144"/>
      <c r="G6" s="1">
        <v>1030</v>
      </c>
      <c r="H6" s="2" t="s">
        <v>161</v>
      </c>
      <c r="I6" s="3" t="s">
        <v>179</v>
      </c>
      <c r="J6" s="2" t="s">
        <v>2</v>
      </c>
      <c r="K6" s="4">
        <v>10.199999999999999</v>
      </c>
      <c r="L6" s="144"/>
      <c r="M6" s="11">
        <v>1026</v>
      </c>
      <c r="N6" s="18" t="s">
        <v>210</v>
      </c>
      <c r="O6" s="8" t="s">
        <v>211</v>
      </c>
      <c r="P6" s="16" t="s">
        <v>2</v>
      </c>
      <c r="Q6" s="147">
        <v>6.5821759259259262E-4</v>
      </c>
      <c r="R6" s="143"/>
      <c r="S6" s="1">
        <v>1023</v>
      </c>
      <c r="T6" s="18" t="s">
        <v>135</v>
      </c>
      <c r="U6" s="3" t="s">
        <v>9</v>
      </c>
      <c r="V6" s="16" t="s">
        <v>2</v>
      </c>
      <c r="W6" s="46">
        <v>10.86</v>
      </c>
      <c r="X6" s="144"/>
    </row>
    <row r="7" spans="1:24" ht="15.75" thickBot="1" x14ac:dyDescent="0.3">
      <c r="A7" s="1"/>
      <c r="B7" s="3"/>
      <c r="C7" s="3"/>
      <c r="D7" s="3"/>
      <c r="E7" s="126">
        <f>SUM(E5:E6)</f>
        <v>6.2</v>
      </c>
      <c r="F7" s="143" t="s">
        <v>704</v>
      </c>
      <c r="G7" s="5"/>
      <c r="H7" s="5"/>
      <c r="I7" s="5"/>
      <c r="J7" s="6"/>
      <c r="K7" s="7">
        <f>SUM(K5:K6)</f>
        <v>16.899999999999999</v>
      </c>
      <c r="L7" s="144"/>
      <c r="M7" s="5"/>
      <c r="N7" s="5"/>
      <c r="O7" s="5"/>
      <c r="P7" s="5"/>
      <c r="Q7" s="151">
        <f>SUM(Q5:Q6)</f>
        <v>1.2824074074074075E-3</v>
      </c>
      <c r="R7" s="143" t="s">
        <v>702</v>
      </c>
      <c r="S7" s="5"/>
      <c r="T7" s="5"/>
      <c r="U7" s="5"/>
      <c r="V7" s="6"/>
      <c r="W7" s="126">
        <v>21.58</v>
      </c>
      <c r="X7" s="143" t="s">
        <v>702</v>
      </c>
    </row>
    <row r="8" spans="1:24" ht="15.75" thickTop="1" x14ac:dyDescent="0.25">
      <c r="A8" s="1">
        <v>1025</v>
      </c>
      <c r="B8" s="2" t="s">
        <v>141</v>
      </c>
      <c r="C8" s="3" t="s">
        <v>142</v>
      </c>
      <c r="D8" s="2" t="s">
        <v>2</v>
      </c>
      <c r="E8" s="34">
        <v>2.39</v>
      </c>
      <c r="F8" s="144"/>
      <c r="G8" s="1">
        <v>1034</v>
      </c>
      <c r="H8" s="2" t="s">
        <v>180</v>
      </c>
      <c r="I8" s="8" t="s">
        <v>181</v>
      </c>
      <c r="J8" s="2" t="s">
        <v>2</v>
      </c>
      <c r="K8" s="4">
        <v>10.3</v>
      </c>
      <c r="L8" s="144"/>
      <c r="M8" s="13">
        <v>1029</v>
      </c>
      <c r="N8" s="18" t="s">
        <v>178</v>
      </c>
      <c r="O8" s="8" t="s">
        <v>105</v>
      </c>
      <c r="P8" s="16" t="s">
        <v>2</v>
      </c>
      <c r="Q8" s="147">
        <v>6.5451388888888894E-4</v>
      </c>
      <c r="R8" s="143"/>
      <c r="S8" s="1">
        <v>1031</v>
      </c>
      <c r="T8" s="16" t="s">
        <v>235</v>
      </c>
      <c r="U8" s="3" t="s">
        <v>236</v>
      </c>
      <c r="V8" s="16" t="s">
        <v>237</v>
      </c>
      <c r="W8" s="46">
        <v>10.98</v>
      </c>
      <c r="X8" s="144"/>
    </row>
    <row r="9" spans="1:24" x14ac:dyDescent="0.25">
      <c r="A9" s="1">
        <v>1033</v>
      </c>
      <c r="B9" s="36" t="s">
        <v>143</v>
      </c>
      <c r="C9" s="37" t="s">
        <v>144</v>
      </c>
      <c r="D9" s="38" t="s">
        <v>2</v>
      </c>
      <c r="E9" s="34">
        <v>2.48</v>
      </c>
      <c r="F9" s="144"/>
      <c r="G9" s="1">
        <v>1035</v>
      </c>
      <c r="H9" s="2" t="s">
        <v>182</v>
      </c>
      <c r="I9" s="8" t="s">
        <v>183</v>
      </c>
      <c r="J9" s="2" t="s">
        <v>2</v>
      </c>
      <c r="K9" s="4">
        <v>7.55</v>
      </c>
      <c r="L9" s="144"/>
      <c r="M9" s="13">
        <v>1027</v>
      </c>
      <c r="N9" s="2" t="s">
        <v>137</v>
      </c>
      <c r="O9" s="3" t="s">
        <v>138</v>
      </c>
      <c r="P9" s="2" t="s">
        <v>2</v>
      </c>
      <c r="Q9" s="147">
        <v>7.0972222222222226E-4</v>
      </c>
      <c r="R9" s="143"/>
      <c r="S9" s="1">
        <v>1032</v>
      </c>
      <c r="T9" s="16" t="s">
        <v>238</v>
      </c>
      <c r="U9" s="3" t="s">
        <v>239</v>
      </c>
      <c r="V9" s="16" t="s">
        <v>237</v>
      </c>
      <c r="W9" s="46">
        <v>10.63</v>
      </c>
      <c r="X9" s="144"/>
    </row>
    <row r="10" spans="1:24" ht="15.75" thickBot="1" x14ac:dyDescent="0.3">
      <c r="A10" s="1"/>
      <c r="B10" s="3"/>
      <c r="C10" s="3"/>
      <c r="D10" s="3"/>
      <c r="E10" s="7">
        <f>SUM(E8:E9)</f>
        <v>4.87</v>
      </c>
      <c r="F10" s="144"/>
      <c r="G10" s="5"/>
      <c r="H10" s="5"/>
      <c r="I10" s="5"/>
      <c r="J10" s="5"/>
      <c r="K10" s="126">
        <f>SUM(K8:K9)</f>
        <v>17.850000000000001</v>
      </c>
      <c r="L10" s="143" t="s">
        <v>704</v>
      </c>
      <c r="M10" s="5"/>
      <c r="N10" s="5"/>
      <c r="O10" s="5"/>
      <c r="P10" s="5"/>
      <c r="Q10" s="151">
        <f>SUM(Q8:Q9)</f>
        <v>1.3642361111111112E-3</v>
      </c>
      <c r="R10" s="143" t="s">
        <v>704</v>
      </c>
      <c r="S10" s="5"/>
      <c r="T10" s="5"/>
      <c r="U10" s="5"/>
      <c r="V10" s="5"/>
      <c r="W10" s="126">
        <v>21.61</v>
      </c>
      <c r="X10" s="143" t="s">
        <v>704</v>
      </c>
    </row>
    <row r="11" spans="1:24" ht="15.75" thickTop="1" x14ac:dyDescent="0.25">
      <c r="A11" s="11">
        <v>1160</v>
      </c>
      <c r="B11" s="8" t="s">
        <v>145</v>
      </c>
      <c r="C11" s="8" t="s">
        <v>146</v>
      </c>
      <c r="D11" s="8" t="s">
        <v>14</v>
      </c>
      <c r="E11" s="23">
        <v>2.96</v>
      </c>
      <c r="F11" s="144"/>
      <c r="G11" s="1">
        <v>1125</v>
      </c>
      <c r="H11" s="3" t="s">
        <v>184</v>
      </c>
      <c r="I11" s="3" t="s">
        <v>185</v>
      </c>
      <c r="J11" s="3" t="s">
        <v>118</v>
      </c>
      <c r="K11" s="12">
        <v>7.15</v>
      </c>
      <c r="L11" s="144"/>
      <c r="M11" s="11">
        <v>1162</v>
      </c>
      <c r="N11" s="8" t="s">
        <v>149</v>
      </c>
      <c r="O11" s="8" t="s">
        <v>150</v>
      </c>
      <c r="P11" s="8" t="s">
        <v>19</v>
      </c>
      <c r="Q11" s="153">
        <v>6.50925925925926E-4</v>
      </c>
      <c r="R11" s="144"/>
      <c r="S11" s="47">
        <v>1125</v>
      </c>
      <c r="T11" s="3" t="s">
        <v>184</v>
      </c>
      <c r="U11" s="3" t="s">
        <v>185</v>
      </c>
      <c r="V11" s="3" t="s">
        <v>118</v>
      </c>
      <c r="W11" s="48">
        <v>12.23</v>
      </c>
      <c r="X11" s="144"/>
    </row>
    <row r="12" spans="1:24" x14ac:dyDescent="0.25">
      <c r="A12" s="11">
        <v>1161</v>
      </c>
      <c r="B12" s="8" t="s">
        <v>147</v>
      </c>
      <c r="C12" s="8" t="s">
        <v>148</v>
      </c>
      <c r="D12" s="8" t="s">
        <v>14</v>
      </c>
      <c r="E12" s="23">
        <v>3.4</v>
      </c>
      <c r="F12" s="144"/>
      <c r="G12" s="1">
        <v>1126</v>
      </c>
      <c r="H12" s="3" t="s">
        <v>186</v>
      </c>
      <c r="I12" s="3" t="s">
        <v>187</v>
      </c>
      <c r="J12" s="3" t="s">
        <v>118</v>
      </c>
      <c r="K12" s="12">
        <v>0</v>
      </c>
      <c r="L12" s="144"/>
      <c r="M12" s="11">
        <v>1163</v>
      </c>
      <c r="N12" s="8" t="s">
        <v>212</v>
      </c>
      <c r="O12" s="8" t="s">
        <v>213</v>
      </c>
      <c r="P12" s="42" t="s">
        <v>19</v>
      </c>
      <c r="Q12" s="153">
        <v>0</v>
      </c>
      <c r="R12" s="144"/>
      <c r="S12" s="27">
        <v>1126</v>
      </c>
      <c r="T12" s="3" t="s">
        <v>186</v>
      </c>
      <c r="U12" s="3" t="s">
        <v>187</v>
      </c>
      <c r="V12" s="3" t="s">
        <v>118</v>
      </c>
      <c r="W12" s="46">
        <v>0</v>
      </c>
      <c r="X12" s="144"/>
    </row>
    <row r="13" spans="1:24" ht="15.75" thickBot="1" x14ac:dyDescent="0.3">
      <c r="A13" s="11"/>
      <c r="B13" s="11"/>
      <c r="C13" s="11"/>
      <c r="D13" s="35"/>
      <c r="E13" s="126">
        <v>6.36</v>
      </c>
      <c r="F13" s="143" t="s">
        <v>703</v>
      </c>
      <c r="G13" s="5"/>
      <c r="H13" s="5"/>
      <c r="I13" s="5"/>
      <c r="J13" s="6"/>
      <c r="K13" s="7">
        <v>7.15</v>
      </c>
      <c r="L13" s="144"/>
      <c r="M13" s="5"/>
      <c r="N13" s="5"/>
      <c r="O13" s="5"/>
      <c r="P13" s="5"/>
      <c r="Q13" s="148">
        <v>0</v>
      </c>
      <c r="R13" s="144"/>
      <c r="S13" s="27"/>
      <c r="T13" s="3"/>
      <c r="U13" s="3"/>
      <c r="V13" s="3"/>
      <c r="W13" s="49">
        <v>0</v>
      </c>
      <c r="X13" s="144"/>
    </row>
    <row r="14" spans="1:24" ht="15.75" thickTop="1" x14ac:dyDescent="0.25">
      <c r="A14" s="11">
        <v>1162</v>
      </c>
      <c r="B14" s="3" t="s">
        <v>149</v>
      </c>
      <c r="C14" s="3" t="s">
        <v>150</v>
      </c>
      <c r="D14" s="3" t="s">
        <v>19</v>
      </c>
      <c r="E14" s="23">
        <v>3.21</v>
      </c>
      <c r="F14" s="144"/>
      <c r="G14" s="11">
        <v>1164</v>
      </c>
      <c r="H14" s="8" t="s">
        <v>188</v>
      </c>
      <c r="I14" s="8" t="s">
        <v>189</v>
      </c>
      <c r="J14" s="8" t="s">
        <v>190</v>
      </c>
      <c r="K14" s="12">
        <v>0</v>
      </c>
      <c r="L14" s="144"/>
      <c r="M14" s="13">
        <v>1166</v>
      </c>
      <c r="N14" s="8" t="s">
        <v>153</v>
      </c>
      <c r="O14" s="8" t="s">
        <v>154</v>
      </c>
      <c r="P14" s="8" t="s">
        <v>24</v>
      </c>
      <c r="Q14" s="153" t="s">
        <v>744</v>
      </c>
      <c r="R14" s="144"/>
      <c r="S14" s="11">
        <v>1160</v>
      </c>
      <c r="T14" s="8" t="s">
        <v>145</v>
      </c>
      <c r="U14" s="8" t="s">
        <v>146</v>
      </c>
      <c r="V14" s="8" t="s">
        <v>14</v>
      </c>
      <c r="W14" s="46">
        <v>11.1</v>
      </c>
      <c r="X14" s="144"/>
    </row>
    <row r="15" spans="1:24" x14ac:dyDescent="0.25">
      <c r="A15" s="11">
        <v>1168</v>
      </c>
      <c r="B15" s="3" t="s">
        <v>151</v>
      </c>
      <c r="C15" s="3" t="s">
        <v>152</v>
      </c>
      <c r="D15" s="3" t="s">
        <v>19</v>
      </c>
      <c r="E15" s="23">
        <v>2.83</v>
      </c>
      <c r="F15" s="144"/>
      <c r="G15" s="11">
        <v>1165</v>
      </c>
      <c r="H15" s="8" t="s">
        <v>191</v>
      </c>
      <c r="I15" s="8" t="s">
        <v>192</v>
      </c>
      <c r="J15" s="8" t="s">
        <v>190</v>
      </c>
      <c r="K15" s="12">
        <v>0</v>
      </c>
      <c r="L15" s="144"/>
      <c r="M15" s="13">
        <v>1167</v>
      </c>
      <c r="N15" s="8" t="s">
        <v>155</v>
      </c>
      <c r="O15" s="8" t="s">
        <v>156</v>
      </c>
      <c r="P15" s="8" t="s">
        <v>24</v>
      </c>
      <c r="Q15" s="153" t="s">
        <v>745</v>
      </c>
      <c r="R15" s="144"/>
      <c r="S15" s="11">
        <v>1161</v>
      </c>
      <c r="T15" s="8" t="s">
        <v>147</v>
      </c>
      <c r="U15" s="8" t="s">
        <v>148</v>
      </c>
      <c r="V15" s="8" t="s">
        <v>14</v>
      </c>
      <c r="W15" s="46">
        <v>10.59</v>
      </c>
      <c r="X15" s="144"/>
    </row>
    <row r="16" spans="1:24" ht="15.75" thickBot="1" x14ac:dyDescent="0.3">
      <c r="A16" s="11"/>
      <c r="B16" s="11"/>
      <c r="C16" s="11"/>
      <c r="D16" s="11"/>
      <c r="E16" s="20">
        <f>SUM(E14:E15)</f>
        <v>6.04</v>
      </c>
      <c r="F16" s="144"/>
      <c r="G16" s="5"/>
      <c r="H16" s="5"/>
      <c r="I16" s="5"/>
      <c r="J16" s="5"/>
      <c r="K16" s="7">
        <v>0</v>
      </c>
      <c r="L16" s="144"/>
      <c r="M16" s="5"/>
      <c r="N16" s="5"/>
      <c r="O16" s="5"/>
      <c r="P16" s="5"/>
      <c r="Q16" s="148" t="s">
        <v>746</v>
      </c>
      <c r="R16" s="144"/>
      <c r="S16" s="29"/>
      <c r="T16" s="29"/>
      <c r="U16" s="29"/>
      <c r="V16" s="6"/>
      <c r="W16" s="20">
        <v>21.69</v>
      </c>
      <c r="X16" s="144"/>
    </row>
    <row r="17" spans="1:24" ht="15.75" thickTop="1" x14ac:dyDescent="0.25">
      <c r="A17" s="1">
        <v>1166</v>
      </c>
      <c r="B17" s="8" t="s">
        <v>153</v>
      </c>
      <c r="C17" s="8" t="s">
        <v>154</v>
      </c>
      <c r="D17" s="8" t="s">
        <v>24</v>
      </c>
      <c r="E17" s="23">
        <v>2.94</v>
      </c>
      <c r="F17" s="144"/>
      <c r="G17" s="11">
        <v>1169</v>
      </c>
      <c r="H17" s="3" t="s">
        <v>193</v>
      </c>
      <c r="I17" s="3" t="s">
        <v>194</v>
      </c>
      <c r="J17" s="3" t="s">
        <v>19</v>
      </c>
      <c r="K17" s="12">
        <v>6.95</v>
      </c>
      <c r="L17" s="144"/>
      <c r="M17" s="13">
        <v>1171</v>
      </c>
      <c r="N17" s="8" t="s">
        <v>214</v>
      </c>
      <c r="O17" s="8" t="s">
        <v>215</v>
      </c>
      <c r="P17" s="8" t="s">
        <v>216</v>
      </c>
      <c r="Q17" s="153" t="s">
        <v>747</v>
      </c>
      <c r="R17" s="144"/>
      <c r="S17" s="11">
        <v>1171</v>
      </c>
      <c r="T17" s="8" t="s">
        <v>214</v>
      </c>
      <c r="U17" s="8" t="s">
        <v>215</v>
      </c>
      <c r="V17" s="8" t="s">
        <v>216</v>
      </c>
      <c r="W17" s="46">
        <v>12.21</v>
      </c>
      <c r="X17" s="144"/>
    </row>
    <row r="18" spans="1:24" x14ac:dyDescent="0.25">
      <c r="A18" s="1">
        <v>1167</v>
      </c>
      <c r="B18" s="8" t="s">
        <v>155</v>
      </c>
      <c r="C18" s="8" t="s">
        <v>156</v>
      </c>
      <c r="D18" s="8" t="s">
        <v>24</v>
      </c>
      <c r="E18" s="23">
        <v>2.96</v>
      </c>
      <c r="F18" s="144"/>
      <c r="G18" s="11">
        <v>1170</v>
      </c>
      <c r="H18" s="3" t="s">
        <v>195</v>
      </c>
      <c r="I18" s="3" t="s">
        <v>196</v>
      </c>
      <c r="J18" s="3" t="s">
        <v>19</v>
      </c>
      <c r="K18" s="12">
        <v>6.85</v>
      </c>
      <c r="L18" s="144"/>
      <c r="M18" s="13">
        <v>1172</v>
      </c>
      <c r="N18" s="8" t="s">
        <v>217</v>
      </c>
      <c r="O18" s="8" t="s">
        <v>218</v>
      </c>
      <c r="P18" s="8" t="s">
        <v>216</v>
      </c>
      <c r="Q18" s="153" t="s">
        <v>748</v>
      </c>
      <c r="R18" s="144"/>
      <c r="S18" s="11">
        <v>1172</v>
      </c>
      <c r="T18" s="8" t="s">
        <v>217</v>
      </c>
      <c r="U18" s="8" t="s">
        <v>218</v>
      </c>
      <c r="V18" s="8" t="s">
        <v>216</v>
      </c>
      <c r="W18" s="46">
        <v>11.62</v>
      </c>
      <c r="X18" s="144"/>
    </row>
    <row r="19" spans="1:24" ht="15.75" thickBot="1" x14ac:dyDescent="0.3">
      <c r="A19" s="1"/>
      <c r="B19" s="3"/>
      <c r="C19" s="3"/>
      <c r="D19" s="3"/>
      <c r="E19" s="20">
        <f>SUM(E17:E18)</f>
        <v>5.9</v>
      </c>
      <c r="F19" s="144"/>
      <c r="G19" s="5"/>
      <c r="H19" s="5"/>
      <c r="I19" s="5"/>
      <c r="J19" s="5"/>
      <c r="K19" s="7">
        <f>SUM(K14:K18)</f>
        <v>13.8</v>
      </c>
      <c r="L19" s="144"/>
      <c r="M19" s="5"/>
      <c r="N19" s="5"/>
      <c r="O19" s="5"/>
      <c r="P19" s="5"/>
      <c r="Q19" s="148" t="s">
        <v>749</v>
      </c>
      <c r="R19" s="144"/>
      <c r="S19" s="29"/>
      <c r="T19" s="29"/>
      <c r="U19" s="29"/>
      <c r="V19" s="29"/>
      <c r="W19" s="20">
        <v>23.83</v>
      </c>
      <c r="X19" s="144"/>
    </row>
    <row r="20" spans="1:24" ht="15.75" thickTop="1" x14ac:dyDescent="0.25">
      <c r="A20" s="13">
        <v>1260</v>
      </c>
      <c r="B20" s="14" t="s">
        <v>157</v>
      </c>
      <c r="C20" s="14" t="s">
        <v>158</v>
      </c>
      <c r="D20" s="14" t="s">
        <v>28</v>
      </c>
      <c r="E20" s="23">
        <v>2.35</v>
      </c>
      <c r="F20" s="144"/>
      <c r="G20" s="11">
        <v>1174</v>
      </c>
      <c r="H20" s="8" t="s">
        <v>197</v>
      </c>
      <c r="I20" s="8" t="s">
        <v>7</v>
      </c>
      <c r="J20" s="8" t="s">
        <v>24</v>
      </c>
      <c r="K20" s="12">
        <v>15.4</v>
      </c>
      <c r="L20" s="144"/>
      <c r="M20" s="13">
        <v>1258</v>
      </c>
      <c r="N20" s="14" t="s">
        <v>161</v>
      </c>
      <c r="O20" s="14" t="s">
        <v>162</v>
      </c>
      <c r="P20" s="14" t="s">
        <v>163</v>
      </c>
      <c r="Q20" s="153">
        <v>0</v>
      </c>
      <c r="R20" s="144"/>
      <c r="S20" s="11">
        <v>1169</v>
      </c>
      <c r="T20" s="11" t="s">
        <v>193</v>
      </c>
      <c r="U20" s="11" t="s">
        <v>194</v>
      </c>
      <c r="V20" s="11" t="s">
        <v>19</v>
      </c>
      <c r="W20" s="17">
        <v>11.77</v>
      </c>
      <c r="X20" s="144"/>
    </row>
    <row r="21" spans="1:24" x14ac:dyDescent="0.25">
      <c r="A21" s="13">
        <v>1261</v>
      </c>
      <c r="B21" s="14" t="s">
        <v>159</v>
      </c>
      <c r="C21" s="14" t="s">
        <v>160</v>
      </c>
      <c r="D21" s="14" t="s">
        <v>28</v>
      </c>
      <c r="E21" s="23">
        <v>2.1</v>
      </c>
      <c r="F21" s="144"/>
      <c r="G21" s="11">
        <v>1175</v>
      </c>
      <c r="H21" s="8" t="s">
        <v>153</v>
      </c>
      <c r="I21" s="8" t="s">
        <v>198</v>
      </c>
      <c r="J21" s="8" t="s">
        <v>24</v>
      </c>
      <c r="K21" s="12">
        <v>14.85</v>
      </c>
      <c r="L21" s="144"/>
      <c r="M21" s="13">
        <v>1259</v>
      </c>
      <c r="N21" s="14" t="s">
        <v>164</v>
      </c>
      <c r="O21" s="14" t="s">
        <v>165</v>
      </c>
      <c r="P21" s="14" t="s">
        <v>163</v>
      </c>
      <c r="Q21" s="153" t="s">
        <v>750</v>
      </c>
      <c r="R21" s="144"/>
      <c r="S21" s="11">
        <v>1168</v>
      </c>
      <c r="T21" s="11" t="s">
        <v>151</v>
      </c>
      <c r="U21" s="11" t="s">
        <v>152</v>
      </c>
      <c r="V21" s="11" t="s">
        <v>19</v>
      </c>
      <c r="W21" s="17">
        <v>11.09</v>
      </c>
      <c r="X21" s="144"/>
    </row>
    <row r="22" spans="1:24" ht="15.75" thickBot="1" x14ac:dyDescent="0.3">
      <c r="A22" s="13"/>
      <c r="B22" s="13"/>
      <c r="C22" s="13"/>
      <c r="D22" s="13"/>
      <c r="E22" s="20">
        <f>SUM(E20:E21)</f>
        <v>4.45</v>
      </c>
      <c r="F22" s="144"/>
      <c r="G22" s="5"/>
      <c r="H22" s="5"/>
      <c r="I22" s="5"/>
      <c r="J22" s="5"/>
      <c r="K22" s="126">
        <f>SUM(K20:K21)</f>
        <v>30.25</v>
      </c>
      <c r="L22" s="143" t="s">
        <v>702</v>
      </c>
      <c r="M22" s="5"/>
      <c r="N22" s="5"/>
      <c r="O22" s="5"/>
      <c r="P22" s="6"/>
      <c r="Q22" s="150">
        <v>0</v>
      </c>
      <c r="R22" s="144"/>
      <c r="S22" s="29"/>
      <c r="T22" s="29"/>
      <c r="U22" s="29"/>
      <c r="V22" s="29"/>
      <c r="W22" s="20">
        <v>22.86</v>
      </c>
      <c r="X22" s="144"/>
    </row>
    <row r="23" spans="1:24" ht="15.75" thickTop="1" x14ac:dyDescent="0.25">
      <c r="A23" s="13">
        <v>1258</v>
      </c>
      <c r="B23" s="14" t="s">
        <v>161</v>
      </c>
      <c r="C23" s="14" t="s">
        <v>162</v>
      </c>
      <c r="D23" s="14" t="s">
        <v>163</v>
      </c>
      <c r="E23" s="23">
        <v>0</v>
      </c>
      <c r="F23" s="144"/>
      <c r="G23" s="13">
        <v>1262</v>
      </c>
      <c r="H23" s="14" t="s">
        <v>199</v>
      </c>
      <c r="I23" s="14" t="s">
        <v>160</v>
      </c>
      <c r="J23" s="14" t="s">
        <v>28</v>
      </c>
      <c r="K23" s="12">
        <v>7.95</v>
      </c>
      <c r="L23" s="144"/>
      <c r="M23" s="11">
        <v>1315</v>
      </c>
      <c r="N23" s="3" t="s">
        <v>219</v>
      </c>
      <c r="O23" s="3" t="s">
        <v>220</v>
      </c>
      <c r="P23" s="3" t="s">
        <v>37</v>
      </c>
      <c r="Q23" s="153">
        <v>0</v>
      </c>
      <c r="R23" s="144"/>
      <c r="S23" s="13">
        <v>1264</v>
      </c>
      <c r="T23" s="14" t="s">
        <v>240</v>
      </c>
      <c r="U23" s="14" t="s">
        <v>71</v>
      </c>
      <c r="V23" s="14" t="s">
        <v>32</v>
      </c>
      <c r="W23" s="46">
        <v>10.82</v>
      </c>
      <c r="X23" s="144"/>
    </row>
    <row r="24" spans="1:24" x14ac:dyDescent="0.25">
      <c r="A24" s="13">
        <v>1259</v>
      </c>
      <c r="B24" s="14" t="s">
        <v>164</v>
      </c>
      <c r="C24" s="14" t="s">
        <v>165</v>
      </c>
      <c r="D24" s="14" t="s">
        <v>163</v>
      </c>
      <c r="E24" s="23">
        <v>0</v>
      </c>
      <c r="F24" s="144"/>
      <c r="G24" s="13">
        <v>1261</v>
      </c>
      <c r="H24" s="14" t="s">
        <v>159</v>
      </c>
      <c r="I24" s="14" t="s">
        <v>160</v>
      </c>
      <c r="J24" s="14" t="s">
        <v>28</v>
      </c>
      <c r="K24" s="12">
        <v>8.25</v>
      </c>
      <c r="L24" s="144"/>
      <c r="M24" s="11">
        <v>1316</v>
      </c>
      <c r="N24" s="3" t="s">
        <v>221</v>
      </c>
      <c r="O24" s="3" t="s">
        <v>222</v>
      </c>
      <c r="P24" s="3" t="s">
        <v>37</v>
      </c>
      <c r="Q24" s="153" t="s">
        <v>751</v>
      </c>
      <c r="R24" s="144"/>
      <c r="S24" s="13">
        <v>1257</v>
      </c>
      <c r="T24" s="14" t="s">
        <v>241</v>
      </c>
      <c r="U24" s="14" t="s">
        <v>242</v>
      </c>
      <c r="V24" s="14" t="s">
        <v>32</v>
      </c>
      <c r="W24" s="46">
        <v>11.06</v>
      </c>
      <c r="X24" s="144"/>
    </row>
    <row r="25" spans="1:24" ht="15.75" thickBot="1" x14ac:dyDescent="0.3">
      <c r="A25" s="13"/>
      <c r="B25" s="13"/>
      <c r="C25" s="13"/>
      <c r="D25" s="13"/>
      <c r="E25" s="20">
        <v>0</v>
      </c>
      <c r="F25" s="144"/>
      <c r="G25" s="5"/>
      <c r="H25" s="5"/>
      <c r="I25" s="5"/>
      <c r="J25" s="5"/>
      <c r="K25" s="7">
        <f>SUM(K23:K24)</f>
        <v>16.2</v>
      </c>
      <c r="L25" s="144"/>
      <c r="Q25" s="150">
        <v>0</v>
      </c>
      <c r="R25" s="144"/>
      <c r="S25" s="29"/>
      <c r="T25" s="29"/>
      <c r="U25" s="29"/>
      <c r="V25" s="5"/>
      <c r="W25" s="20">
        <v>21.88</v>
      </c>
      <c r="X25" s="144"/>
    </row>
    <row r="26" spans="1:24" ht="15.75" thickTop="1" x14ac:dyDescent="0.25">
      <c r="A26" s="11">
        <v>1317</v>
      </c>
      <c r="B26" s="3" t="s">
        <v>166</v>
      </c>
      <c r="C26" s="3" t="s">
        <v>167</v>
      </c>
      <c r="D26" s="3" t="s">
        <v>37</v>
      </c>
      <c r="E26" s="23">
        <v>2.17</v>
      </c>
      <c r="F26" s="144"/>
      <c r="G26" s="13">
        <v>1263</v>
      </c>
      <c r="H26" s="14" t="s">
        <v>200</v>
      </c>
      <c r="I26" s="14" t="s">
        <v>201</v>
      </c>
      <c r="J26" s="14" t="s">
        <v>32</v>
      </c>
      <c r="K26" s="12">
        <v>6.65</v>
      </c>
      <c r="L26" s="144"/>
      <c r="M26" s="1">
        <v>1319</v>
      </c>
      <c r="N26" s="8" t="s">
        <v>223</v>
      </c>
      <c r="O26" s="8" t="s">
        <v>224</v>
      </c>
      <c r="P26" s="8" t="s">
        <v>37</v>
      </c>
      <c r="Q26" s="153">
        <v>6.8738425925925922E-4</v>
      </c>
      <c r="R26" s="144"/>
      <c r="S26" s="13">
        <v>1260</v>
      </c>
      <c r="T26" s="15" t="s">
        <v>243</v>
      </c>
      <c r="U26" s="15" t="s">
        <v>158</v>
      </c>
      <c r="V26" s="15" t="s">
        <v>28</v>
      </c>
      <c r="W26" s="46">
        <v>0</v>
      </c>
      <c r="X26" s="144"/>
    </row>
    <row r="27" spans="1:24" x14ac:dyDescent="0.25">
      <c r="A27" s="11">
        <v>1318</v>
      </c>
      <c r="B27" s="3" t="s">
        <v>168</v>
      </c>
      <c r="C27" s="3" t="s">
        <v>169</v>
      </c>
      <c r="D27" s="3" t="s">
        <v>37</v>
      </c>
      <c r="E27" s="23">
        <v>2.1800000000000002</v>
      </c>
      <c r="F27" s="144"/>
      <c r="G27" s="13">
        <v>1256</v>
      </c>
      <c r="H27" s="14" t="s">
        <v>137</v>
      </c>
      <c r="I27" s="14" t="s">
        <v>71</v>
      </c>
      <c r="J27" s="14" t="s">
        <v>32</v>
      </c>
      <c r="K27" s="12">
        <v>8.3000000000000007</v>
      </c>
      <c r="L27" s="144"/>
      <c r="M27" s="1">
        <v>1320</v>
      </c>
      <c r="N27" s="8" t="s">
        <v>225</v>
      </c>
      <c r="O27" s="8" t="s">
        <v>226</v>
      </c>
      <c r="P27" s="8" t="s">
        <v>37</v>
      </c>
      <c r="Q27" s="153">
        <v>6.7696759259259262E-4</v>
      </c>
      <c r="R27" s="144"/>
      <c r="S27" s="13">
        <v>1262</v>
      </c>
      <c r="T27" s="15" t="s">
        <v>199</v>
      </c>
      <c r="U27" s="15" t="s">
        <v>160</v>
      </c>
      <c r="V27" s="15" t="s">
        <v>28</v>
      </c>
      <c r="W27" s="46">
        <v>0</v>
      </c>
      <c r="X27" s="144"/>
    </row>
    <row r="28" spans="1:24" ht="16.5" thickBot="1" x14ac:dyDescent="0.3">
      <c r="A28" s="39"/>
      <c r="B28" s="39"/>
      <c r="C28" s="39"/>
      <c r="D28" s="39"/>
      <c r="E28" s="20">
        <f>SUM(E23:E27)</f>
        <v>4.3499999999999996</v>
      </c>
      <c r="F28" s="144"/>
      <c r="K28" s="7">
        <f>SUM(K26:K27)</f>
        <v>14.950000000000001</v>
      </c>
      <c r="L28" s="144"/>
      <c r="M28" s="1"/>
      <c r="N28" s="43"/>
      <c r="O28" s="43"/>
      <c r="P28" s="43"/>
      <c r="Q28" s="150">
        <f>SUM(Q25:Q27)</f>
        <v>1.3643518518518518E-3</v>
      </c>
      <c r="R28" s="144"/>
      <c r="S28" s="5"/>
      <c r="T28" s="5"/>
      <c r="U28" s="5"/>
      <c r="V28" s="5"/>
      <c r="W28" s="20">
        <v>0</v>
      </c>
      <c r="X28" s="144"/>
    </row>
    <row r="29" spans="1:24" ht="15.75" thickTop="1" x14ac:dyDescent="0.25">
      <c r="A29" s="11">
        <v>1321</v>
      </c>
      <c r="B29" s="3" t="s">
        <v>170</v>
      </c>
      <c r="C29" s="3" t="s">
        <v>171</v>
      </c>
      <c r="D29" s="3" t="s">
        <v>84</v>
      </c>
      <c r="E29" s="23">
        <v>2.71</v>
      </c>
      <c r="F29" s="144"/>
      <c r="G29" s="1">
        <v>1323</v>
      </c>
      <c r="H29" s="8" t="s">
        <v>202</v>
      </c>
      <c r="I29" s="8" t="s">
        <v>203</v>
      </c>
      <c r="J29" s="8" t="s">
        <v>106</v>
      </c>
      <c r="K29" s="12">
        <v>9.5500000000000007</v>
      </c>
      <c r="L29" s="144"/>
      <c r="M29" s="1">
        <v>1325</v>
      </c>
      <c r="N29" s="8" t="s">
        <v>227</v>
      </c>
      <c r="O29" s="8" t="s">
        <v>228</v>
      </c>
      <c r="P29" s="8" t="s">
        <v>84</v>
      </c>
      <c r="Q29" s="154">
        <v>6.9444444444444447E-4</v>
      </c>
      <c r="R29" s="143"/>
      <c r="S29" s="11">
        <v>1316</v>
      </c>
      <c r="T29" s="3" t="s">
        <v>244</v>
      </c>
      <c r="U29" s="3" t="s">
        <v>222</v>
      </c>
      <c r="V29" s="3" t="s">
        <v>37</v>
      </c>
      <c r="W29" s="46">
        <v>10.78</v>
      </c>
      <c r="X29" s="144"/>
    </row>
    <row r="30" spans="1:24" x14ac:dyDescent="0.25">
      <c r="A30" s="11">
        <v>1322</v>
      </c>
      <c r="B30" s="3" t="s">
        <v>135</v>
      </c>
      <c r="C30" s="3" t="s">
        <v>86</v>
      </c>
      <c r="D30" s="3" t="s">
        <v>84</v>
      </c>
      <c r="E30" s="23">
        <v>2.5099999999999998</v>
      </c>
      <c r="F30" s="144"/>
      <c r="G30" s="1">
        <v>1324</v>
      </c>
      <c r="H30" s="8" t="s">
        <v>204</v>
      </c>
      <c r="I30" s="8" t="s">
        <v>205</v>
      </c>
      <c r="J30" s="8" t="s">
        <v>106</v>
      </c>
      <c r="K30" s="12">
        <v>5.8</v>
      </c>
      <c r="L30" s="144"/>
      <c r="M30" s="1">
        <v>1326</v>
      </c>
      <c r="N30" s="8" t="s">
        <v>229</v>
      </c>
      <c r="O30" s="8" t="s">
        <v>230</v>
      </c>
      <c r="P30" s="8" t="s">
        <v>84</v>
      </c>
      <c r="Q30" s="154">
        <v>6.6678240740740728E-4</v>
      </c>
      <c r="R30" s="143"/>
      <c r="S30" s="11">
        <v>1320</v>
      </c>
      <c r="T30" s="3" t="s">
        <v>245</v>
      </c>
      <c r="U30" s="3" t="s">
        <v>226</v>
      </c>
      <c r="V30" s="3" t="s">
        <v>37</v>
      </c>
      <c r="W30" s="46">
        <v>11.02</v>
      </c>
      <c r="X30" s="144"/>
    </row>
    <row r="31" spans="1:24" ht="16.5" thickBot="1" x14ac:dyDescent="0.3">
      <c r="A31" s="39"/>
      <c r="B31" s="39"/>
      <c r="C31" s="39"/>
      <c r="D31" s="40"/>
      <c r="E31" s="20">
        <f>SUM(E29:E30)</f>
        <v>5.22</v>
      </c>
      <c r="F31" s="144"/>
      <c r="K31" s="7">
        <f>SUM(K29:K30)</f>
        <v>15.350000000000001</v>
      </c>
      <c r="L31" s="144"/>
      <c r="M31" s="1"/>
      <c r="N31" s="43"/>
      <c r="O31" s="43"/>
      <c r="P31" s="43"/>
      <c r="Q31" s="151">
        <f>SUM(Q29:Q30)</f>
        <v>1.3612268518518517E-3</v>
      </c>
      <c r="R31" s="143" t="s">
        <v>703</v>
      </c>
      <c r="S31" s="5"/>
      <c r="T31" s="5"/>
      <c r="U31" s="5"/>
      <c r="V31" s="5"/>
      <c r="W31" s="20">
        <v>21.8</v>
      </c>
      <c r="X31" s="144"/>
    </row>
    <row r="32" spans="1:24" ht="15.75" thickTop="1" x14ac:dyDescent="0.25">
      <c r="A32" s="13">
        <v>1327</v>
      </c>
      <c r="B32" s="3" t="s">
        <v>172</v>
      </c>
      <c r="C32" s="3" t="s">
        <v>173</v>
      </c>
      <c r="D32" s="3" t="s">
        <v>81</v>
      </c>
      <c r="E32" s="23">
        <v>2.2400000000000002</v>
      </c>
      <c r="F32" s="144"/>
      <c r="S32" s="1">
        <v>1326</v>
      </c>
      <c r="T32" s="8" t="s">
        <v>246</v>
      </c>
      <c r="U32" s="8" t="s">
        <v>230</v>
      </c>
      <c r="V32" s="8" t="s">
        <v>84</v>
      </c>
      <c r="W32" s="46">
        <v>10.61</v>
      </c>
      <c r="X32" s="144"/>
    </row>
    <row r="33" spans="1:24" x14ac:dyDescent="0.25">
      <c r="A33" s="13">
        <v>1328</v>
      </c>
      <c r="B33" s="3" t="s">
        <v>174</v>
      </c>
      <c r="C33" s="3" t="s">
        <v>175</v>
      </c>
      <c r="D33" s="3" t="s">
        <v>81</v>
      </c>
      <c r="E33" s="23">
        <v>1.98</v>
      </c>
      <c r="F33" s="144"/>
      <c r="S33" s="1">
        <v>1321</v>
      </c>
      <c r="T33" s="8" t="s">
        <v>247</v>
      </c>
      <c r="U33" s="8" t="s">
        <v>171</v>
      </c>
      <c r="V33" s="8" t="s">
        <v>84</v>
      </c>
      <c r="W33" s="46">
        <v>10.98</v>
      </c>
      <c r="X33" s="144"/>
    </row>
    <row r="34" spans="1:24" ht="15.75" thickBot="1" x14ac:dyDescent="0.3">
      <c r="A34" s="41"/>
      <c r="E34" s="20">
        <f>SUM(E32:E33)</f>
        <v>4.2200000000000006</v>
      </c>
      <c r="F34" s="144"/>
      <c r="S34" s="5"/>
      <c r="T34" s="5"/>
      <c r="U34" s="5"/>
      <c r="V34" s="5"/>
      <c r="W34" s="126">
        <v>21.59</v>
      </c>
      <c r="X34" s="143" t="s">
        <v>703</v>
      </c>
    </row>
    <row r="35" spans="1:24" ht="15.75" thickTop="1" x14ac:dyDescent="0.25">
      <c r="S35" s="13">
        <v>1323</v>
      </c>
      <c r="T35" s="8" t="s">
        <v>202</v>
      </c>
      <c r="U35" s="8" t="s">
        <v>203</v>
      </c>
      <c r="V35" s="8" t="s">
        <v>106</v>
      </c>
      <c r="W35" s="17">
        <v>11.27</v>
      </c>
      <c r="X35" s="144"/>
    </row>
    <row r="36" spans="1:24" x14ac:dyDescent="0.25">
      <c r="S36" s="13">
        <v>1324</v>
      </c>
      <c r="T36" s="8" t="s">
        <v>204</v>
      </c>
      <c r="U36" s="8" t="s">
        <v>205</v>
      </c>
      <c r="V36" s="8" t="s">
        <v>106</v>
      </c>
      <c r="W36" s="17">
        <v>11.62</v>
      </c>
      <c r="X36" s="144"/>
    </row>
    <row r="37" spans="1:24" ht="15.75" thickBot="1" x14ac:dyDescent="0.3">
      <c r="S37" s="5"/>
      <c r="T37" s="5"/>
      <c r="U37" s="5"/>
      <c r="V37" s="5"/>
      <c r="W37" s="20">
        <v>22.89</v>
      </c>
      <c r="X37" s="144"/>
    </row>
    <row r="38" spans="1:24" ht="15.75" thickTop="1" x14ac:dyDescent="0.25"/>
  </sheetData>
  <pageMargins left="0.7" right="0.7" top="0.75" bottom="0.75" header="0.3" footer="0.3"/>
  <pageSetup paperSize="9" scale="74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3"/>
  <sheetViews>
    <sheetView topLeftCell="D15" workbookViewId="0">
      <selection activeCell="S1" sqref="S1:X40"/>
    </sheetView>
  </sheetViews>
  <sheetFormatPr defaultRowHeight="15" x14ac:dyDescent="0.25"/>
  <cols>
    <col min="1" max="1" width="5.7109375" style="41" customWidth="1"/>
    <col min="2" max="2" width="8" customWidth="1"/>
    <col min="3" max="3" width="8.5703125" customWidth="1"/>
    <col min="4" max="4" width="13.85546875" customWidth="1"/>
    <col min="5" max="5" width="7.5703125" customWidth="1"/>
    <col min="6" max="6" width="5" customWidth="1"/>
    <col min="7" max="7" width="6.7109375" customWidth="1"/>
    <col min="8" max="8" width="8.7109375" customWidth="1"/>
    <col min="10" max="10" width="13.28515625" customWidth="1"/>
    <col min="11" max="11" width="9.140625" customWidth="1"/>
    <col min="12" max="12" width="6.140625" customWidth="1"/>
    <col min="13" max="13" width="7" customWidth="1"/>
    <col min="14" max="14" width="8" customWidth="1"/>
    <col min="16" max="16" width="11.85546875" customWidth="1"/>
    <col min="17" max="17" width="7.28515625" style="138" customWidth="1"/>
    <col min="18" max="18" width="5.85546875" customWidth="1"/>
    <col min="19" max="19" width="6" customWidth="1"/>
    <col min="20" max="20" width="7.5703125" customWidth="1"/>
    <col min="22" max="22" width="11.28515625" customWidth="1"/>
    <col min="23" max="23" width="7" customWidth="1"/>
    <col min="24" max="24" width="5" customWidth="1"/>
  </cols>
  <sheetData>
    <row r="1" spans="1:24" x14ac:dyDescent="0.25">
      <c r="A1" s="117" t="s">
        <v>255</v>
      </c>
      <c r="B1" s="33"/>
      <c r="C1" s="33"/>
      <c r="D1" s="33"/>
      <c r="E1" s="33"/>
      <c r="F1" s="33"/>
      <c r="G1" s="33" t="s">
        <v>300</v>
      </c>
      <c r="H1" s="33"/>
      <c r="I1" s="33"/>
      <c r="J1" s="33"/>
      <c r="K1" s="33"/>
      <c r="L1" s="33"/>
      <c r="M1" s="33" t="s">
        <v>326</v>
      </c>
      <c r="N1" s="33"/>
      <c r="O1" s="33"/>
      <c r="P1" s="33"/>
      <c r="Q1" s="136"/>
      <c r="R1" s="33"/>
      <c r="S1" s="33" t="s">
        <v>340</v>
      </c>
      <c r="T1" s="33"/>
    </row>
    <row r="2" spans="1:24" x14ac:dyDescent="0.25">
      <c r="A2" s="1">
        <v>1036</v>
      </c>
      <c r="B2" s="3" t="s">
        <v>248</v>
      </c>
      <c r="C2" s="3" t="s">
        <v>42</v>
      </c>
      <c r="D2" s="16" t="s">
        <v>43</v>
      </c>
      <c r="E2" s="17">
        <v>9.9</v>
      </c>
      <c r="F2" s="144"/>
      <c r="G2" s="1">
        <v>1036</v>
      </c>
      <c r="H2" s="16" t="s">
        <v>248</v>
      </c>
      <c r="I2" s="3" t="s">
        <v>42</v>
      </c>
      <c r="J2" s="16" t="s">
        <v>43</v>
      </c>
      <c r="K2" s="149" t="s">
        <v>752</v>
      </c>
      <c r="L2" s="155"/>
      <c r="M2" s="1">
        <v>1043</v>
      </c>
      <c r="N2" s="67" t="s">
        <v>251</v>
      </c>
      <c r="O2" s="3" t="s">
        <v>211</v>
      </c>
      <c r="P2" s="68" t="s">
        <v>2</v>
      </c>
      <c r="Q2" s="17">
        <v>3.07</v>
      </c>
      <c r="R2" s="144"/>
      <c r="S2" s="1">
        <v>1040</v>
      </c>
      <c r="T2" s="79" t="s">
        <v>341</v>
      </c>
      <c r="U2" s="3" t="s">
        <v>342</v>
      </c>
      <c r="V2" s="79" t="s">
        <v>2</v>
      </c>
      <c r="W2" s="23">
        <v>12.55</v>
      </c>
      <c r="X2" s="144"/>
    </row>
    <row r="3" spans="1:24" x14ac:dyDescent="0.25">
      <c r="A3" s="1">
        <v>1037</v>
      </c>
      <c r="B3" s="3" t="s">
        <v>249</v>
      </c>
      <c r="C3" s="3" t="s">
        <v>152</v>
      </c>
      <c r="D3" s="16" t="s">
        <v>43</v>
      </c>
      <c r="E3" s="17">
        <v>11</v>
      </c>
      <c r="F3" s="144"/>
      <c r="G3" s="1">
        <v>1037</v>
      </c>
      <c r="H3" s="3" t="s">
        <v>249</v>
      </c>
      <c r="I3" s="3" t="s">
        <v>152</v>
      </c>
      <c r="J3" s="16" t="s">
        <v>43</v>
      </c>
      <c r="K3" s="149">
        <v>0</v>
      </c>
      <c r="L3" s="155"/>
      <c r="M3" s="1">
        <v>1042</v>
      </c>
      <c r="N3" s="67" t="s">
        <v>54</v>
      </c>
      <c r="O3" s="3" t="s">
        <v>250</v>
      </c>
      <c r="P3" s="68" t="s">
        <v>2</v>
      </c>
      <c r="Q3" s="17">
        <v>3.15</v>
      </c>
      <c r="R3" s="144"/>
      <c r="S3" s="1">
        <v>1041</v>
      </c>
      <c r="T3" s="80" t="s">
        <v>47</v>
      </c>
      <c r="U3" s="3" t="s">
        <v>343</v>
      </c>
      <c r="V3" s="80" t="s">
        <v>2</v>
      </c>
      <c r="W3" s="23">
        <v>11.65</v>
      </c>
      <c r="X3" s="144"/>
    </row>
    <row r="4" spans="1:24" ht="15.75" thickBot="1" x14ac:dyDescent="0.3">
      <c r="A4" s="5"/>
      <c r="B4" s="5"/>
      <c r="C4" s="5"/>
      <c r="D4" s="6"/>
      <c r="E4" s="126">
        <v>20.9</v>
      </c>
      <c r="F4" s="144" t="s">
        <v>704</v>
      </c>
      <c r="G4" s="1"/>
      <c r="H4" s="60"/>
      <c r="I4" s="60"/>
      <c r="J4" s="60"/>
      <c r="K4" s="150">
        <v>0</v>
      </c>
      <c r="L4" s="155"/>
      <c r="M4" s="30"/>
      <c r="N4" s="30"/>
      <c r="O4" s="29"/>
      <c r="P4" s="35"/>
      <c r="Q4" s="126">
        <f>SUM(Q2:Q3)</f>
        <v>6.22</v>
      </c>
      <c r="R4" s="144" t="s">
        <v>703</v>
      </c>
      <c r="S4" s="5"/>
      <c r="T4" s="5"/>
      <c r="U4" s="5"/>
      <c r="V4" s="6"/>
      <c r="W4" s="126">
        <f>SUM(W2:W3)</f>
        <v>24.200000000000003</v>
      </c>
      <c r="X4" s="144" t="s">
        <v>702</v>
      </c>
    </row>
    <row r="5" spans="1:24" ht="15.75" thickTop="1" x14ac:dyDescent="0.25">
      <c r="A5" s="1">
        <v>1042</v>
      </c>
      <c r="B5" s="50" t="s">
        <v>54</v>
      </c>
      <c r="C5" s="3" t="s">
        <v>250</v>
      </c>
      <c r="D5" s="16" t="s">
        <v>2</v>
      </c>
      <c r="E5" s="19">
        <v>10.63</v>
      </c>
      <c r="F5" s="144"/>
      <c r="G5" s="1">
        <v>1048</v>
      </c>
      <c r="H5" s="61" t="s">
        <v>3</v>
      </c>
      <c r="I5" s="3" t="s">
        <v>301</v>
      </c>
      <c r="J5" s="16" t="s">
        <v>53</v>
      </c>
      <c r="K5" s="149">
        <v>1.4665509259259258E-3</v>
      </c>
      <c r="L5" s="155"/>
      <c r="M5" s="1">
        <v>1044</v>
      </c>
      <c r="N5" s="67" t="s">
        <v>254</v>
      </c>
      <c r="O5" s="3" t="s">
        <v>160</v>
      </c>
      <c r="P5" s="68" t="s">
        <v>2</v>
      </c>
      <c r="Q5" s="17">
        <v>3.08</v>
      </c>
      <c r="R5" s="144"/>
      <c r="S5" s="1">
        <v>1046</v>
      </c>
      <c r="T5" s="80" t="s">
        <v>344</v>
      </c>
      <c r="U5" s="3" t="s">
        <v>9</v>
      </c>
      <c r="V5" s="80" t="s">
        <v>2</v>
      </c>
      <c r="W5" s="23">
        <v>10.55</v>
      </c>
      <c r="X5" s="144"/>
    </row>
    <row r="6" spans="1:24" x14ac:dyDescent="0.25">
      <c r="A6" s="1">
        <v>1043</v>
      </c>
      <c r="B6" s="50" t="s">
        <v>251</v>
      </c>
      <c r="C6" s="3" t="s">
        <v>211</v>
      </c>
      <c r="D6" s="16" t="s">
        <v>2</v>
      </c>
      <c r="E6" s="19">
        <v>10.71</v>
      </c>
      <c r="F6" s="144"/>
      <c r="G6" s="1">
        <v>1049</v>
      </c>
      <c r="H6" s="22" t="s">
        <v>302</v>
      </c>
      <c r="I6" s="3" t="s">
        <v>303</v>
      </c>
      <c r="J6" s="16" t="s">
        <v>53</v>
      </c>
      <c r="K6" s="149">
        <v>1.4069444444444442E-3</v>
      </c>
      <c r="L6" s="155"/>
      <c r="M6" s="1">
        <v>1045</v>
      </c>
      <c r="N6" s="67" t="s">
        <v>252</v>
      </c>
      <c r="O6" s="3" t="s">
        <v>253</v>
      </c>
      <c r="P6" s="68" t="s">
        <v>2</v>
      </c>
      <c r="Q6" s="17">
        <v>2.99</v>
      </c>
      <c r="R6" s="144"/>
      <c r="S6" s="1">
        <v>1047</v>
      </c>
      <c r="T6" s="3" t="s">
        <v>345</v>
      </c>
      <c r="U6" s="3" t="s">
        <v>346</v>
      </c>
      <c r="V6" s="80" t="s">
        <v>2</v>
      </c>
      <c r="W6" s="23">
        <v>10.72</v>
      </c>
      <c r="X6" s="144"/>
    </row>
    <row r="7" spans="1:24" ht="15.75" thickBot="1" x14ac:dyDescent="0.3">
      <c r="A7" s="5"/>
      <c r="B7" s="5"/>
      <c r="C7" s="5"/>
      <c r="D7" s="5"/>
      <c r="E7" s="20">
        <v>21.34</v>
      </c>
      <c r="F7" s="144"/>
      <c r="G7" s="1"/>
      <c r="H7" s="62"/>
      <c r="I7" s="62"/>
      <c r="J7" s="62"/>
      <c r="K7" s="150">
        <f>SUM(K5+K6)</f>
        <v>2.87349537037037E-3</v>
      </c>
      <c r="L7" s="155"/>
      <c r="M7" s="29"/>
      <c r="N7" s="69"/>
      <c r="O7" s="29"/>
      <c r="P7" s="35"/>
      <c r="Q7" s="20">
        <f>SUM(Q5:Q6)</f>
        <v>6.07</v>
      </c>
      <c r="R7" s="144"/>
      <c r="S7" s="5"/>
      <c r="T7" s="5"/>
      <c r="U7" s="5"/>
      <c r="V7" s="5"/>
      <c r="W7" s="126">
        <f>SUM(W5:W6)</f>
        <v>21.270000000000003</v>
      </c>
      <c r="X7" s="144" t="s">
        <v>703</v>
      </c>
    </row>
    <row r="8" spans="1:24" ht="15.75" thickTop="1" x14ac:dyDescent="0.25">
      <c r="A8" s="1">
        <v>1045</v>
      </c>
      <c r="B8" s="50" t="s">
        <v>252</v>
      </c>
      <c r="C8" s="3" t="s">
        <v>253</v>
      </c>
      <c r="D8" s="16" t="s">
        <v>2</v>
      </c>
      <c r="E8" s="17">
        <v>10.72</v>
      </c>
      <c r="F8" s="144"/>
      <c r="G8" s="13">
        <v>1177</v>
      </c>
      <c r="H8" s="8" t="s">
        <v>277</v>
      </c>
      <c r="I8" s="8" t="s">
        <v>278</v>
      </c>
      <c r="J8" s="8" t="s">
        <v>19</v>
      </c>
      <c r="K8" s="149">
        <v>1.420138888888889E-3</v>
      </c>
      <c r="L8" s="155"/>
      <c r="M8" s="1">
        <v>1050</v>
      </c>
      <c r="N8" s="67" t="s">
        <v>327</v>
      </c>
      <c r="O8" s="51" t="s">
        <v>228</v>
      </c>
      <c r="P8" s="68" t="s">
        <v>53</v>
      </c>
      <c r="Q8" s="17">
        <v>2.39</v>
      </c>
      <c r="R8" s="144"/>
      <c r="S8" s="1">
        <v>1051</v>
      </c>
      <c r="T8" s="79" t="s">
        <v>114</v>
      </c>
      <c r="U8" s="3" t="s">
        <v>347</v>
      </c>
      <c r="V8" s="79" t="s">
        <v>348</v>
      </c>
      <c r="W8" s="23">
        <v>6.92</v>
      </c>
      <c r="X8" s="144"/>
    </row>
    <row r="9" spans="1:24" x14ac:dyDescent="0.25">
      <c r="A9" s="1">
        <v>1044</v>
      </c>
      <c r="B9" s="50" t="s">
        <v>254</v>
      </c>
      <c r="C9" s="51" t="s">
        <v>160</v>
      </c>
      <c r="D9" s="16" t="s">
        <v>2</v>
      </c>
      <c r="E9" s="17">
        <v>11.08</v>
      </c>
      <c r="F9" s="144"/>
      <c r="G9" s="13">
        <v>1185</v>
      </c>
      <c r="H9" s="8" t="s">
        <v>304</v>
      </c>
      <c r="I9" s="8" t="s">
        <v>21</v>
      </c>
      <c r="J9" s="8" t="s">
        <v>19</v>
      </c>
      <c r="K9" s="149">
        <v>1.2594907407407409E-3</v>
      </c>
      <c r="L9" s="155"/>
      <c r="M9" s="1">
        <v>1048</v>
      </c>
      <c r="N9" s="67" t="s">
        <v>3</v>
      </c>
      <c r="O9" s="8" t="s">
        <v>301</v>
      </c>
      <c r="P9" s="68" t="s">
        <v>53</v>
      </c>
      <c r="Q9" s="17">
        <v>2.69</v>
      </c>
      <c r="R9" s="144"/>
      <c r="S9" s="1">
        <v>1052</v>
      </c>
      <c r="T9" s="45" t="s">
        <v>349</v>
      </c>
      <c r="U9" s="3" t="s">
        <v>134</v>
      </c>
      <c r="V9" s="79" t="s">
        <v>348</v>
      </c>
      <c r="W9" s="23">
        <v>9.24</v>
      </c>
      <c r="X9" s="144"/>
    </row>
    <row r="10" spans="1:24" ht="15.75" thickBot="1" x14ac:dyDescent="0.3">
      <c r="A10" s="5"/>
      <c r="B10" s="3"/>
      <c r="C10" s="3"/>
      <c r="D10" s="3"/>
      <c r="E10" s="7">
        <v>21.8</v>
      </c>
      <c r="F10" s="144"/>
      <c r="G10" s="5"/>
      <c r="H10" s="63"/>
      <c r="I10" s="63"/>
      <c r="J10" s="64"/>
      <c r="K10" s="150">
        <f>SUM(K8:K9)</f>
        <v>2.6796296296296299E-3</v>
      </c>
      <c r="L10" s="155"/>
      <c r="M10" s="29"/>
      <c r="N10" s="69"/>
      <c r="O10" s="29"/>
      <c r="P10" s="30"/>
      <c r="Q10" s="20">
        <f>SUM(Q8:Q9)</f>
        <v>5.08</v>
      </c>
      <c r="R10" s="144"/>
      <c r="S10" s="5"/>
      <c r="T10" s="5"/>
      <c r="U10" s="5"/>
      <c r="V10" s="5"/>
      <c r="W10" s="7">
        <f>SUM(W8:W9)</f>
        <v>16.16</v>
      </c>
      <c r="X10" s="144"/>
    </row>
    <row r="11" spans="1:24" ht="15.75" thickTop="1" x14ac:dyDescent="0.25">
      <c r="A11" s="11">
        <v>1094</v>
      </c>
      <c r="B11" s="3" t="s">
        <v>256</v>
      </c>
      <c r="C11" s="3" t="s">
        <v>257</v>
      </c>
      <c r="D11" s="3" t="s">
        <v>258</v>
      </c>
      <c r="E11" s="23">
        <v>0</v>
      </c>
      <c r="F11" s="144"/>
      <c r="G11" s="13">
        <v>1191</v>
      </c>
      <c r="H11" s="8" t="s">
        <v>305</v>
      </c>
      <c r="I11" s="8" t="s">
        <v>306</v>
      </c>
      <c r="J11" s="8" t="s">
        <v>24</v>
      </c>
      <c r="K11" s="149">
        <v>1.2924768518518517E-3</v>
      </c>
      <c r="L11" s="155"/>
      <c r="M11" s="1">
        <v>1039</v>
      </c>
      <c r="N11" s="67" t="s">
        <v>324</v>
      </c>
      <c r="O11" s="8" t="s">
        <v>325</v>
      </c>
      <c r="P11" s="68" t="s">
        <v>2</v>
      </c>
      <c r="Q11" s="17">
        <v>2.93</v>
      </c>
      <c r="R11" s="144"/>
      <c r="S11" s="11">
        <v>1094</v>
      </c>
      <c r="T11" s="3" t="s">
        <v>256</v>
      </c>
      <c r="U11" s="3" t="s">
        <v>257</v>
      </c>
      <c r="V11" s="3" t="s">
        <v>56</v>
      </c>
      <c r="W11" s="12">
        <v>5.27</v>
      </c>
      <c r="X11" s="144"/>
    </row>
    <row r="12" spans="1:24" x14ac:dyDescent="0.25">
      <c r="A12" s="11">
        <v>1095</v>
      </c>
      <c r="B12" s="3" t="s">
        <v>259</v>
      </c>
      <c r="C12" s="3" t="s">
        <v>260</v>
      </c>
      <c r="D12" s="3" t="s">
        <v>258</v>
      </c>
      <c r="E12" s="23">
        <v>0</v>
      </c>
      <c r="F12" s="144"/>
      <c r="G12" s="13">
        <v>1192</v>
      </c>
      <c r="H12" s="8" t="s">
        <v>307</v>
      </c>
      <c r="I12" s="8" t="s">
        <v>154</v>
      </c>
      <c r="J12" s="8" t="s">
        <v>24</v>
      </c>
      <c r="K12" s="149">
        <v>1.3827546296296296E-3</v>
      </c>
      <c r="L12" s="155"/>
      <c r="M12" s="1">
        <v>1402</v>
      </c>
      <c r="N12" s="67" t="s">
        <v>324</v>
      </c>
      <c r="O12" s="3" t="s">
        <v>328</v>
      </c>
      <c r="P12" s="68" t="s">
        <v>2</v>
      </c>
      <c r="Q12" s="17">
        <v>3.05</v>
      </c>
      <c r="R12" s="144"/>
      <c r="S12" s="11">
        <v>1097</v>
      </c>
      <c r="T12" s="3" t="s">
        <v>350</v>
      </c>
      <c r="U12" s="3" t="s">
        <v>142</v>
      </c>
      <c r="V12" s="3" t="s">
        <v>56</v>
      </c>
      <c r="W12" s="12">
        <v>4.8499999999999996</v>
      </c>
      <c r="X12" s="144"/>
    </row>
    <row r="13" spans="1:24" ht="15.75" thickBot="1" x14ac:dyDescent="0.3">
      <c r="F13" s="144"/>
      <c r="G13" s="5"/>
      <c r="H13" s="5"/>
      <c r="I13" s="5"/>
      <c r="J13" s="5"/>
      <c r="K13" s="150">
        <f>SUM(K11:K12)</f>
        <v>2.6752314814814816E-3</v>
      </c>
      <c r="L13" s="155"/>
      <c r="M13" s="1"/>
      <c r="N13" s="3"/>
      <c r="O13" s="3"/>
      <c r="P13" s="3"/>
      <c r="Q13" s="20">
        <f>SUM(Q11:Q12)</f>
        <v>5.98</v>
      </c>
      <c r="R13" s="144"/>
      <c r="S13" s="11"/>
      <c r="T13" s="11"/>
      <c r="U13" s="11"/>
      <c r="V13" s="11"/>
      <c r="W13" s="7">
        <f>SUM(W11:W12)</f>
        <v>10.119999999999999</v>
      </c>
      <c r="X13" s="144"/>
    </row>
    <row r="14" spans="1:24" ht="16.5" thickTop="1" x14ac:dyDescent="0.25">
      <c r="A14" s="11">
        <v>1096</v>
      </c>
      <c r="B14" s="52" t="s">
        <v>261</v>
      </c>
      <c r="C14" s="51" t="s">
        <v>262</v>
      </c>
      <c r="D14" s="51" t="s">
        <v>56</v>
      </c>
      <c r="E14" s="53">
        <v>11.06</v>
      </c>
      <c r="F14" s="144"/>
      <c r="G14" s="28">
        <v>1270</v>
      </c>
      <c r="H14" s="14" t="s">
        <v>308</v>
      </c>
      <c r="I14" s="14" t="s">
        <v>309</v>
      </c>
      <c r="J14" s="14" t="s">
        <v>28</v>
      </c>
      <c r="K14" s="149">
        <v>1.2790509259259259E-3</v>
      </c>
      <c r="L14" s="155"/>
      <c r="M14" s="11">
        <v>1176</v>
      </c>
      <c r="N14" s="8" t="s">
        <v>275</v>
      </c>
      <c r="O14" s="8" t="s">
        <v>329</v>
      </c>
      <c r="P14" s="8" t="s">
        <v>19</v>
      </c>
      <c r="Q14" s="72">
        <v>3.44</v>
      </c>
      <c r="R14" s="144"/>
      <c r="S14" s="1">
        <v>1131</v>
      </c>
      <c r="T14" s="3" t="s">
        <v>271</v>
      </c>
      <c r="U14" s="3" t="s">
        <v>272</v>
      </c>
      <c r="V14" s="3" t="s">
        <v>118</v>
      </c>
      <c r="W14" s="23">
        <v>0</v>
      </c>
      <c r="X14" s="144"/>
    </row>
    <row r="15" spans="1:24" ht="15.75" x14ac:dyDescent="0.25">
      <c r="A15" s="11">
        <v>1097</v>
      </c>
      <c r="B15" s="8" t="s">
        <v>17</v>
      </c>
      <c r="C15" s="8" t="s">
        <v>142</v>
      </c>
      <c r="D15" s="8" t="s">
        <v>56</v>
      </c>
      <c r="E15" s="53">
        <v>12.23</v>
      </c>
      <c r="F15" s="144"/>
      <c r="G15" s="1">
        <v>1271</v>
      </c>
      <c r="H15" s="14" t="s">
        <v>74</v>
      </c>
      <c r="I15" s="14" t="s">
        <v>310</v>
      </c>
      <c r="J15" s="14" t="s">
        <v>28</v>
      </c>
      <c r="K15" s="149">
        <v>1.2991898148148149E-3</v>
      </c>
      <c r="L15" s="155"/>
      <c r="M15" s="11">
        <v>1180</v>
      </c>
      <c r="N15" s="8" t="s">
        <v>68</v>
      </c>
      <c r="O15" s="8" t="s">
        <v>330</v>
      </c>
      <c r="P15" s="8" t="s">
        <v>19</v>
      </c>
      <c r="Q15" s="72">
        <v>2.88</v>
      </c>
      <c r="R15" s="144"/>
      <c r="S15" s="11">
        <v>1132</v>
      </c>
      <c r="T15" s="3" t="s">
        <v>273</v>
      </c>
      <c r="U15" s="3" t="s">
        <v>274</v>
      </c>
      <c r="V15" s="3" t="s">
        <v>118</v>
      </c>
      <c r="W15" s="23">
        <v>0</v>
      </c>
      <c r="X15" s="144"/>
    </row>
    <row r="16" spans="1:24" ht="16.5" thickBot="1" x14ac:dyDescent="0.3">
      <c r="A16" s="5"/>
      <c r="B16" s="5"/>
      <c r="C16" s="5"/>
      <c r="D16" s="5"/>
      <c r="E16" s="54">
        <v>23.29</v>
      </c>
      <c r="F16" s="144"/>
      <c r="G16" s="1"/>
      <c r="H16" s="3"/>
      <c r="I16" s="3"/>
      <c r="J16" s="3"/>
      <c r="K16" s="150">
        <f>SUM(K14:K15)</f>
        <v>2.5782407407407408E-3</v>
      </c>
      <c r="L16" s="155"/>
      <c r="M16" s="29"/>
      <c r="N16" s="73"/>
      <c r="O16" s="73"/>
      <c r="P16" s="73"/>
      <c r="Q16" s="127">
        <f>SUM(Q14:Q15)</f>
        <v>6.32</v>
      </c>
      <c r="R16" s="144" t="s">
        <v>702</v>
      </c>
      <c r="S16" s="1"/>
      <c r="T16" s="3"/>
      <c r="U16" s="3"/>
      <c r="V16" s="3"/>
      <c r="W16" s="20">
        <v>0</v>
      </c>
      <c r="X16" s="144"/>
    </row>
    <row r="17" spans="1:24" ht="16.5" thickTop="1" x14ac:dyDescent="0.25">
      <c r="A17" s="11">
        <v>1090</v>
      </c>
      <c r="B17" s="16" t="s">
        <v>63</v>
      </c>
      <c r="C17" s="8" t="s">
        <v>263</v>
      </c>
      <c r="D17" s="16" t="s">
        <v>264</v>
      </c>
      <c r="E17" s="17">
        <v>0</v>
      </c>
      <c r="F17" s="144"/>
      <c r="G17" s="1">
        <v>1338</v>
      </c>
      <c r="H17" s="3" t="s">
        <v>311</v>
      </c>
      <c r="I17" s="3" t="s">
        <v>312</v>
      </c>
      <c r="J17" s="3" t="s">
        <v>37</v>
      </c>
      <c r="K17" s="149">
        <v>1.4627314814814813E-3</v>
      </c>
      <c r="L17" s="155"/>
      <c r="M17" s="11">
        <v>1186</v>
      </c>
      <c r="N17" s="8" t="s">
        <v>282</v>
      </c>
      <c r="O17" s="8" t="s">
        <v>283</v>
      </c>
      <c r="P17" s="8" t="s">
        <v>216</v>
      </c>
      <c r="Q17" s="72">
        <v>3.46</v>
      </c>
      <c r="R17" s="144"/>
      <c r="S17" s="81">
        <v>1181</v>
      </c>
      <c r="T17" s="8" t="s">
        <v>351</v>
      </c>
      <c r="U17" s="8" t="s">
        <v>352</v>
      </c>
      <c r="V17" s="8" t="s">
        <v>19</v>
      </c>
      <c r="W17" s="82">
        <v>7.4</v>
      </c>
      <c r="X17" s="144"/>
    </row>
    <row r="18" spans="1:24" ht="15.75" x14ac:dyDescent="0.25">
      <c r="A18" s="11">
        <v>1091</v>
      </c>
      <c r="B18" s="55" t="s">
        <v>265</v>
      </c>
      <c r="C18" s="3" t="s">
        <v>266</v>
      </c>
      <c r="D18" s="16" t="s">
        <v>264</v>
      </c>
      <c r="E18" s="17">
        <v>0</v>
      </c>
      <c r="F18" s="144"/>
      <c r="G18" s="1">
        <v>1339</v>
      </c>
      <c r="H18" s="3" t="s">
        <v>313</v>
      </c>
      <c r="I18" s="3" t="s">
        <v>314</v>
      </c>
      <c r="J18" s="3" t="s">
        <v>37</v>
      </c>
      <c r="K18" s="149">
        <v>1.5662037037037036E-3</v>
      </c>
      <c r="L18" s="155"/>
      <c r="M18" s="11">
        <v>1187</v>
      </c>
      <c r="N18" s="8" t="s">
        <v>331</v>
      </c>
      <c r="O18" s="8" t="s">
        <v>115</v>
      </c>
      <c r="P18" s="8" t="s">
        <v>216</v>
      </c>
      <c r="Q18" s="72">
        <v>2.73</v>
      </c>
      <c r="R18" s="144"/>
      <c r="S18" s="81">
        <v>1182</v>
      </c>
      <c r="T18" s="8" t="s">
        <v>353</v>
      </c>
      <c r="U18" s="8" t="s">
        <v>21</v>
      </c>
      <c r="V18" s="8" t="s">
        <v>19</v>
      </c>
      <c r="W18" s="82">
        <v>8.5500000000000007</v>
      </c>
      <c r="X18" s="144"/>
    </row>
    <row r="19" spans="1:24" ht="16.5" thickBot="1" x14ac:dyDescent="0.3">
      <c r="A19" s="5"/>
      <c r="B19" s="5"/>
      <c r="C19" s="5"/>
      <c r="D19" s="5"/>
      <c r="E19" s="20">
        <v>0</v>
      </c>
      <c r="F19" s="144"/>
      <c r="G19" s="65"/>
      <c r="H19" s="65"/>
      <c r="I19" s="65"/>
      <c r="J19" s="65"/>
      <c r="K19" s="150">
        <f>SUM(K17:K18)</f>
        <v>3.0289351851851849E-3</v>
      </c>
      <c r="L19" s="155"/>
      <c r="M19" s="29"/>
      <c r="N19" s="73"/>
      <c r="O19" s="73"/>
      <c r="P19" s="75"/>
      <c r="Q19" s="127">
        <f>SUM(Q17:Q18)</f>
        <v>6.1899999999999995</v>
      </c>
      <c r="R19" s="144" t="s">
        <v>704</v>
      </c>
      <c r="S19" s="63"/>
      <c r="T19" s="63"/>
      <c r="U19" s="63"/>
      <c r="V19" s="13"/>
      <c r="W19" s="20">
        <f>SUM(W14:W18)</f>
        <v>15.950000000000001</v>
      </c>
      <c r="X19" s="144"/>
    </row>
    <row r="20" spans="1:24" ht="15.75" thickTop="1" x14ac:dyDescent="0.25">
      <c r="A20" s="56">
        <v>1129</v>
      </c>
      <c r="B20" s="3" t="s">
        <v>267</v>
      </c>
      <c r="C20" s="3" t="s">
        <v>268</v>
      </c>
      <c r="D20" s="3" t="s">
        <v>118</v>
      </c>
      <c r="E20" s="46">
        <v>9.7200000000000006</v>
      </c>
      <c r="F20" s="144"/>
      <c r="G20" s="1">
        <v>1336</v>
      </c>
      <c r="H20" s="3" t="s">
        <v>12</v>
      </c>
      <c r="I20" s="3" t="s">
        <v>296</v>
      </c>
      <c r="J20" s="3" t="s">
        <v>297</v>
      </c>
      <c r="K20" s="149" t="s">
        <v>753</v>
      </c>
      <c r="L20" s="155"/>
      <c r="M20" s="11">
        <v>1191</v>
      </c>
      <c r="N20" s="3" t="s">
        <v>305</v>
      </c>
      <c r="O20" s="3" t="s">
        <v>306</v>
      </c>
      <c r="P20" s="3" t="s">
        <v>24</v>
      </c>
      <c r="Q20" s="76">
        <v>3.21</v>
      </c>
      <c r="R20" s="144"/>
      <c r="S20" s="81">
        <v>1188</v>
      </c>
      <c r="T20" s="8" t="s">
        <v>354</v>
      </c>
      <c r="U20" s="8" t="s">
        <v>355</v>
      </c>
      <c r="V20" s="8" t="s">
        <v>24</v>
      </c>
      <c r="W20" s="82">
        <v>7.27</v>
      </c>
      <c r="X20" s="144"/>
    </row>
    <row r="21" spans="1:24" x14ac:dyDescent="0.25">
      <c r="A21" s="56">
        <v>1130</v>
      </c>
      <c r="B21" s="3" t="s">
        <v>269</v>
      </c>
      <c r="C21" s="3" t="s">
        <v>270</v>
      </c>
      <c r="D21" s="3" t="s">
        <v>118</v>
      </c>
      <c r="E21" s="46">
        <v>11.22</v>
      </c>
      <c r="F21" s="144"/>
      <c r="G21" s="1">
        <v>1337</v>
      </c>
      <c r="H21" s="3" t="s">
        <v>61</v>
      </c>
      <c r="I21" s="3" t="s">
        <v>113</v>
      </c>
      <c r="J21" s="3" t="s">
        <v>297</v>
      </c>
      <c r="K21" s="149" t="s">
        <v>754</v>
      </c>
      <c r="L21" s="155"/>
      <c r="M21" s="11">
        <v>1183</v>
      </c>
      <c r="N21" s="3" t="s">
        <v>279</v>
      </c>
      <c r="O21" s="3" t="s">
        <v>280</v>
      </c>
      <c r="P21" s="3" t="s">
        <v>24</v>
      </c>
      <c r="Q21" s="76">
        <v>2.65</v>
      </c>
      <c r="R21" s="144"/>
      <c r="S21" s="81">
        <v>1189</v>
      </c>
      <c r="T21" s="8" t="s">
        <v>104</v>
      </c>
      <c r="U21" s="8" t="s">
        <v>356</v>
      </c>
      <c r="V21" s="8" t="s">
        <v>24</v>
      </c>
      <c r="W21" s="82">
        <v>9.1</v>
      </c>
      <c r="X21" s="144"/>
    </row>
    <row r="22" spans="1:24" ht="16.5" thickBot="1" x14ac:dyDescent="0.3">
      <c r="A22" s="56"/>
      <c r="B22" s="3"/>
      <c r="C22" s="3"/>
      <c r="D22" s="3"/>
      <c r="E22" s="49">
        <v>20.94</v>
      </c>
      <c r="F22" s="144"/>
      <c r="G22" s="65"/>
      <c r="H22" s="65"/>
      <c r="I22" s="65"/>
      <c r="J22" s="66"/>
      <c r="K22" s="150" t="s">
        <v>755</v>
      </c>
      <c r="L22" s="155"/>
      <c r="M22" s="29" t="s">
        <v>332</v>
      </c>
      <c r="N22" s="29"/>
      <c r="O22" s="29"/>
      <c r="P22" s="77"/>
      <c r="Q22" s="70">
        <f>SUM(Q20:Q21)</f>
        <v>5.8599999999999994</v>
      </c>
      <c r="R22" s="144"/>
      <c r="S22" s="11"/>
      <c r="T22" s="3"/>
      <c r="U22" s="3"/>
      <c r="V22" s="3"/>
      <c r="W22" s="20">
        <f>SUM(W20:W21)</f>
        <v>16.369999999999997</v>
      </c>
      <c r="X22" s="144"/>
    </row>
    <row r="23" spans="1:24" ht="16.5" thickTop="1" x14ac:dyDescent="0.25">
      <c r="A23" s="1">
        <v>1131</v>
      </c>
      <c r="B23" s="3" t="s">
        <v>271</v>
      </c>
      <c r="C23" s="3" t="s">
        <v>272</v>
      </c>
      <c r="D23" s="3" t="s">
        <v>118</v>
      </c>
      <c r="E23" s="57">
        <v>0</v>
      </c>
      <c r="F23" s="144"/>
      <c r="G23" s="11">
        <v>1331</v>
      </c>
      <c r="H23" s="3" t="s">
        <v>315</v>
      </c>
      <c r="I23" s="3" t="s">
        <v>39</v>
      </c>
      <c r="J23" s="3" t="s">
        <v>37</v>
      </c>
      <c r="K23" s="149" t="s">
        <v>756</v>
      </c>
      <c r="L23" s="155"/>
      <c r="M23" s="13">
        <v>1267</v>
      </c>
      <c r="N23" s="14" t="s">
        <v>316</v>
      </c>
      <c r="O23" s="14" t="s">
        <v>318</v>
      </c>
      <c r="P23" s="14" t="s">
        <v>28</v>
      </c>
      <c r="Q23" s="78">
        <v>2.38</v>
      </c>
      <c r="R23" s="144"/>
      <c r="S23" s="1">
        <v>1184</v>
      </c>
      <c r="T23" s="8" t="s">
        <v>77</v>
      </c>
      <c r="U23" s="8" t="s">
        <v>281</v>
      </c>
      <c r="V23" s="8" t="s">
        <v>24</v>
      </c>
      <c r="W23" s="82">
        <v>9.5500000000000007</v>
      </c>
      <c r="X23" s="144"/>
    </row>
    <row r="24" spans="1:24" ht="15.75" x14ac:dyDescent="0.25">
      <c r="A24" s="1">
        <v>1132</v>
      </c>
      <c r="B24" s="3" t="s">
        <v>273</v>
      </c>
      <c r="C24" s="3" t="s">
        <v>274</v>
      </c>
      <c r="D24" s="3" t="s">
        <v>118</v>
      </c>
      <c r="E24" s="57">
        <v>0</v>
      </c>
      <c r="F24" s="144"/>
      <c r="G24" s="11">
        <v>1332</v>
      </c>
      <c r="H24" s="3" t="s">
        <v>316</v>
      </c>
      <c r="I24" s="3" t="s">
        <v>317</v>
      </c>
      <c r="J24" s="3" t="s">
        <v>37</v>
      </c>
      <c r="K24" s="149" t="s">
        <v>757</v>
      </c>
      <c r="L24" s="155"/>
      <c r="M24" s="13">
        <v>1274</v>
      </c>
      <c r="N24" s="14" t="s">
        <v>333</v>
      </c>
      <c r="O24" s="14" t="s">
        <v>334</v>
      </c>
      <c r="P24" s="14" t="s">
        <v>28</v>
      </c>
      <c r="Q24" s="78">
        <v>2.69</v>
      </c>
      <c r="R24" s="144"/>
      <c r="S24" s="1">
        <v>1192</v>
      </c>
      <c r="T24" s="8" t="s">
        <v>307</v>
      </c>
      <c r="U24" s="8" t="s">
        <v>154</v>
      </c>
      <c r="V24" s="8" t="s">
        <v>24</v>
      </c>
      <c r="W24" s="82">
        <v>7.55</v>
      </c>
      <c r="X24" s="144"/>
    </row>
    <row r="25" spans="1:24" ht="16.5" thickBot="1" x14ac:dyDescent="0.3">
      <c r="A25" s="1"/>
      <c r="B25" s="3"/>
      <c r="C25" s="3"/>
      <c r="D25" s="3"/>
      <c r="E25" s="58">
        <v>0</v>
      </c>
      <c r="F25" s="144"/>
      <c r="G25" s="65"/>
      <c r="H25" s="65"/>
      <c r="I25" s="65"/>
      <c r="J25" s="65"/>
      <c r="K25" s="150" t="s">
        <v>758</v>
      </c>
      <c r="L25" s="155"/>
      <c r="M25" s="29"/>
      <c r="N25" s="30"/>
      <c r="O25" s="30"/>
      <c r="P25" s="30"/>
      <c r="Q25" s="74">
        <f>SUM(Q23:Q24)</f>
        <v>5.07</v>
      </c>
      <c r="R25" s="144"/>
      <c r="S25" s="11"/>
      <c r="T25" s="13"/>
      <c r="U25" s="13"/>
      <c r="V25" s="13"/>
      <c r="W25" s="20">
        <f>SUM(W23:W24)</f>
        <v>17.100000000000001</v>
      </c>
      <c r="X25" s="144"/>
    </row>
    <row r="26" spans="1:24" ht="16.5" thickTop="1" x14ac:dyDescent="0.25">
      <c r="A26" s="11">
        <v>1176</v>
      </c>
      <c r="B26" s="8" t="s">
        <v>275</v>
      </c>
      <c r="C26" s="8" t="s">
        <v>276</v>
      </c>
      <c r="D26" s="8" t="s">
        <v>19</v>
      </c>
      <c r="E26" s="23">
        <v>10.19</v>
      </c>
      <c r="F26" s="144"/>
      <c r="G26" s="13">
        <v>1267</v>
      </c>
      <c r="H26" s="14" t="s">
        <v>316</v>
      </c>
      <c r="I26" s="14" t="s">
        <v>318</v>
      </c>
      <c r="J26" s="14" t="s">
        <v>28</v>
      </c>
      <c r="K26" s="147">
        <v>1.202662037037037E-3</v>
      </c>
      <c r="L26" s="156"/>
      <c r="M26" s="13">
        <v>1271</v>
      </c>
      <c r="N26" s="14" t="s">
        <v>335</v>
      </c>
      <c r="O26" s="14" t="s">
        <v>310</v>
      </c>
      <c r="P26" s="14" t="s">
        <v>28</v>
      </c>
      <c r="Q26" s="78">
        <v>2.85</v>
      </c>
      <c r="R26" s="144"/>
      <c r="S26" s="13">
        <v>1269</v>
      </c>
      <c r="T26" s="14" t="s">
        <v>291</v>
      </c>
      <c r="U26" s="14" t="s">
        <v>292</v>
      </c>
      <c r="V26" s="14" t="s">
        <v>28</v>
      </c>
      <c r="W26" s="82">
        <v>6.92</v>
      </c>
      <c r="X26" s="144"/>
    </row>
    <row r="27" spans="1:24" ht="15.75" x14ac:dyDescent="0.25">
      <c r="A27" s="11">
        <v>1177</v>
      </c>
      <c r="B27" s="59" t="s">
        <v>277</v>
      </c>
      <c r="C27" s="59" t="s">
        <v>278</v>
      </c>
      <c r="D27" s="59" t="s">
        <v>19</v>
      </c>
      <c r="E27" s="23">
        <v>10.64</v>
      </c>
      <c r="F27" s="144"/>
      <c r="G27" s="13">
        <v>1266</v>
      </c>
      <c r="H27" s="14" t="s">
        <v>319</v>
      </c>
      <c r="I27" s="14" t="s">
        <v>288</v>
      </c>
      <c r="J27" s="14" t="s">
        <v>28</v>
      </c>
      <c r="K27" s="147">
        <v>1.2513888888888889E-3</v>
      </c>
      <c r="L27" s="156"/>
      <c r="M27" s="13">
        <v>1270</v>
      </c>
      <c r="N27" s="52" t="s">
        <v>336</v>
      </c>
      <c r="O27" s="51" t="s">
        <v>309</v>
      </c>
      <c r="P27" s="51" t="s">
        <v>28</v>
      </c>
      <c r="Q27" s="78">
        <v>2.48</v>
      </c>
      <c r="R27" s="144"/>
      <c r="S27" s="13">
        <v>1265</v>
      </c>
      <c r="T27" s="14" t="s">
        <v>357</v>
      </c>
      <c r="U27" s="14" t="s">
        <v>286</v>
      </c>
      <c r="V27" s="14" t="s">
        <v>28</v>
      </c>
      <c r="W27" s="82">
        <v>6.35</v>
      </c>
      <c r="X27" s="144"/>
    </row>
    <row r="28" spans="1:24" ht="16.5" thickBot="1" x14ac:dyDescent="0.3">
      <c r="A28" s="5"/>
      <c r="B28" s="5"/>
      <c r="C28" s="5"/>
      <c r="D28" s="5"/>
      <c r="E28" s="126">
        <v>20.83</v>
      </c>
      <c r="F28" s="144" t="s">
        <v>703</v>
      </c>
      <c r="G28" s="5"/>
      <c r="H28" s="5"/>
      <c r="I28" s="5"/>
      <c r="J28" s="3"/>
      <c r="K28" s="151">
        <f>SUM(K26:K27)</f>
        <v>2.4540509259259259E-3</v>
      </c>
      <c r="L28" s="156" t="s">
        <v>702</v>
      </c>
      <c r="M28" s="29"/>
      <c r="N28" s="29"/>
      <c r="O28" s="29"/>
      <c r="P28" s="29"/>
      <c r="Q28" s="74">
        <f>SUM(Q26:Q27)</f>
        <v>5.33</v>
      </c>
      <c r="R28" s="144"/>
      <c r="S28" s="5"/>
      <c r="T28" s="5"/>
      <c r="U28" s="5"/>
      <c r="V28" s="3"/>
      <c r="W28" s="20">
        <f>SUM(W26:W27)</f>
        <v>13.27</v>
      </c>
      <c r="X28" s="144"/>
    </row>
    <row r="29" spans="1:24" ht="15.75" thickTop="1" x14ac:dyDescent="0.25">
      <c r="A29" s="11">
        <v>1183</v>
      </c>
      <c r="B29" s="8" t="s">
        <v>279</v>
      </c>
      <c r="C29" s="8" t="s">
        <v>280</v>
      </c>
      <c r="D29" s="8" t="s">
        <v>24</v>
      </c>
      <c r="E29" s="23">
        <v>10.91</v>
      </c>
      <c r="F29" s="144"/>
      <c r="G29" s="11">
        <v>1178</v>
      </c>
      <c r="H29" s="8" t="s">
        <v>320</v>
      </c>
      <c r="I29" s="8" t="s">
        <v>321</v>
      </c>
      <c r="J29" s="8" t="s">
        <v>190</v>
      </c>
      <c r="K29" s="149">
        <v>0</v>
      </c>
      <c r="L29" s="155"/>
      <c r="M29" s="11">
        <v>1331</v>
      </c>
      <c r="N29" s="3" t="s">
        <v>315</v>
      </c>
      <c r="O29" s="3" t="s">
        <v>39</v>
      </c>
      <c r="P29" s="3" t="s">
        <v>37</v>
      </c>
      <c r="Q29" s="137">
        <v>2.72</v>
      </c>
      <c r="R29" s="144"/>
      <c r="S29" s="28">
        <v>1272</v>
      </c>
      <c r="T29" s="14" t="s">
        <v>358</v>
      </c>
      <c r="U29" s="14" t="s">
        <v>359</v>
      </c>
      <c r="V29" s="14" t="s">
        <v>163</v>
      </c>
      <c r="W29" s="82">
        <v>7.12</v>
      </c>
      <c r="X29" s="144"/>
    </row>
    <row r="30" spans="1:24" ht="15.75" x14ac:dyDescent="0.25">
      <c r="A30" s="11">
        <v>1184</v>
      </c>
      <c r="B30" s="59" t="s">
        <v>77</v>
      </c>
      <c r="C30" s="59" t="s">
        <v>281</v>
      </c>
      <c r="D30" s="59" t="s">
        <v>24</v>
      </c>
      <c r="E30" s="23">
        <v>10.85</v>
      </c>
      <c r="F30" s="144"/>
      <c r="G30" s="11">
        <v>1179</v>
      </c>
      <c r="H30" s="8" t="s">
        <v>322</v>
      </c>
      <c r="I30" s="8" t="s">
        <v>323</v>
      </c>
      <c r="J30" s="8" t="s">
        <v>190</v>
      </c>
      <c r="K30" s="149">
        <v>0</v>
      </c>
      <c r="L30" s="155"/>
      <c r="M30" s="11">
        <v>1338</v>
      </c>
      <c r="N30" s="3" t="s">
        <v>311</v>
      </c>
      <c r="O30" s="3" t="s">
        <v>337</v>
      </c>
      <c r="P30" s="3" t="s">
        <v>37</v>
      </c>
      <c r="Q30" s="134">
        <v>2.58</v>
      </c>
      <c r="R30" s="144"/>
      <c r="S30" s="1">
        <v>1273</v>
      </c>
      <c r="T30" s="14" t="s">
        <v>360</v>
      </c>
      <c r="U30" s="14" t="s">
        <v>162</v>
      </c>
      <c r="V30" s="14" t="s">
        <v>163</v>
      </c>
      <c r="W30" s="82">
        <v>6.97</v>
      </c>
      <c r="X30" s="144"/>
    </row>
    <row r="31" spans="1:24" ht="16.5" thickBot="1" x14ac:dyDescent="0.3">
      <c r="A31" s="5"/>
      <c r="B31" s="5"/>
      <c r="C31" s="5"/>
      <c r="D31" s="5"/>
      <c r="E31" s="20">
        <v>21.76</v>
      </c>
      <c r="F31" s="144"/>
      <c r="G31" s="5"/>
      <c r="H31" s="5"/>
      <c r="I31" s="5"/>
      <c r="J31" s="5"/>
      <c r="K31" s="150">
        <f>SUM(K29:K30)</f>
        <v>0</v>
      </c>
      <c r="L31" s="155"/>
      <c r="M31" s="11"/>
      <c r="N31" s="3"/>
      <c r="O31" s="3"/>
      <c r="P31" s="3"/>
      <c r="Q31" s="135">
        <f>SUM(Q29:Q30)</f>
        <v>5.3000000000000007</v>
      </c>
      <c r="R31" s="144"/>
      <c r="S31" s="1"/>
      <c r="T31" s="3"/>
      <c r="U31" s="3"/>
      <c r="V31" s="3"/>
      <c r="W31" s="20">
        <f>SUM(W29:W30)</f>
        <v>14.09</v>
      </c>
      <c r="X31" s="144"/>
    </row>
    <row r="32" spans="1:24" ht="15.75" thickTop="1" x14ac:dyDescent="0.25">
      <c r="A32" s="11">
        <v>1186</v>
      </c>
      <c r="B32" s="8" t="s">
        <v>282</v>
      </c>
      <c r="C32" s="8" t="s">
        <v>283</v>
      </c>
      <c r="D32" s="8" t="s">
        <v>216</v>
      </c>
      <c r="E32" s="17">
        <v>10.029999999999999</v>
      </c>
      <c r="F32" s="144"/>
      <c r="G32" s="1">
        <v>1129</v>
      </c>
      <c r="H32" s="3" t="s">
        <v>267</v>
      </c>
      <c r="I32" s="3" t="s">
        <v>268</v>
      </c>
      <c r="J32" s="3" t="s">
        <v>118</v>
      </c>
      <c r="K32" s="147">
        <v>1.2387731481481481E-3</v>
      </c>
      <c r="L32" s="156"/>
      <c r="M32" s="11">
        <v>1340</v>
      </c>
      <c r="N32" s="3" t="s">
        <v>82</v>
      </c>
      <c r="O32" s="3" t="s">
        <v>338</v>
      </c>
      <c r="P32" s="3" t="s">
        <v>81</v>
      </c>
      <c r="R32" s="144"/>
      <c r="S32" s="1">
        <v>1334</v>
      </c>
      <c r="T32" s="3" t="s">
        <v>361</v>
      </c>
      <c r="U32" s="3" t="s">
        <v>113</v>
      </c>
      <c r="V32" s="3" t="s">
        <v>106</v>
      </c>
      <c r="W32" s="82">
        <v>8.94</v>
      </c>
      <c r="X32" s="144"/>
    </row>
    <row r="33" spans="1:24" ht="15.75" x14ac:dyDescent="0.25">
      <c r="A33" s="11">
        <v>1190</v>
      </c>
      <c r="B33" s="8" t="s">
        <v>85</v>
      </c>
      <c r="C33" s="8" t="s">
        <v>284</v>
      </c>
      <c r="D33" s="8" t="s">
        <v>216</v>
      </c>
      <c r="E33" s="17">
        <v>10.47</v>
      </c>
      <c r="F33" s="144"/>
      <c r="G33" s="1">
        <v>1130</v>
      </c>
      <c r="H33" s="3" t="s">
        <v>269</v>
      </c>
      <c r="I33" s="3" t="s">
        <v>270</v>
      </c>
      <c r="J33" s="3" t="s">
        <v>118</v>
      </c>
      <c r="K33" s="147">
        <v>1.3306712962962966E-3</v>
      </c>
      <c r="L33" s="156"/>
      <c r="M33" s="11">
        <v>1344</v>
      </c>
      <c r="N33" s="3" t="s">
        <v>298</v>
      </c>
      <c r="O33" s="3" t="s">
        <v>299</v>
      </c>
      <c r="P33" s="3" t="s">
        <v>81</v>
      </c>
      <c r="Q33" s="133"/>
      <c r="R33" s="144"/>
      <c r="S33" s="1">
        <v>1335</v>
      </c>
      <c r="T33" s="3" t="s">
        <v>362</v>
      </c>
      <c r="U33" s="3" t="s">
        <v>363</v>
      </c>
      <c r="V33" s="3" t="s">
        <v>106</v>
      </c>
      <c r="W33" s="82">
        <v>8.9600000000000009</v>
      </c>
      <c r="X33" s="144"/>
    </row>
    <row r="34" spans="1:24" ht="16.5" thickBot="1" x14ac:dyDescent="0.3">
      <c r="A34" s="5"/>
      <c r="B34" s="5"/>
      <c r="C34" s="5"/>
      <c r="D34" s="5"/>
      <c r="E34" s="126">
        <v>20.5</v>
      </c>
      <c r="F34" s="144" t="s">
        <v>702</v>
      </c>
      <c r="G34" s="1"/>
      <c r="H34" s="3"/>
      <c r="I34" s="3"/>
      <c r="J34" s="6"/>
      <c r="K34" s="151">
        <f>SUM(K32:K33)</f>
        <v>2.5694444444444445E-3</v>
      </c>
      <c r="L34" s="156" t="s">
        <v>704</v>
      </c>
      <c r="M34" s="11"/>
      <c r="N34" s="3"/>
      <c r="O34" s="3"/>
      <c r="P34" s="3"/>
      <c r="Q34" s="134"/>
      <c r="R34" s="144"/>
      <c r="S34" s="65"/>
      <c r="T34" s="65"/>
      <c r="U34" s="65"/>
      <c r="V34" s="65"/>
      <c r="W34" s="126">
        <f>SUM(W32:W33)</f>
        <v>17.899999999999999</v>
      </c>
      <c r="X34" s="144" t="s">
        <v>704</v>
      </c>
    </row>
    <row r="35" spans="1:24" ht="15.75" thickTop="1" x14ac:dyDescent="0.25">
      <c r="A35" s="13">
        <v>1265</v>
      </c>
      <c r="B35" s="14" t="s">
        <v>285</v>
      </c>
      <c r="C35" s="14" t="s">
        <v>286</v>
      </c>
      <c r="D35" s="14" t="s">
        <v>28</v>
      </c>
      <c r="E35" s="23">
        <v>10.61</v>
      </c>
      <c r="F35" s="144"/>
      <c r="G35" s="1">
        <v>11095</v>
      </c>
      <c r="H35" s="3" t="s">
        <v>259</v>
      </c>
      <c r="I35" s="3" t="s">
        <v>260</v>
      </c>
      <c r="J35" s="3" t="s">
        <v>56</v>
      </c>
      <c r="K35" s="149">
        <v>0</v>
      </c>
      <c r="L35" s="155"/>
      <c r="M35" s="11">
        <v>1329</v>
      </c>
      <c r="N35" s="52" t="s">
        <v>57</v>
      </c>
      <c r="O35" s="51" t="s">
        <v>293</v>
      </c>
      <c r="P35" s="51" t="s">
        <v>37</v>
      </c>
      <c r="Q35" s="139">
        <v>2.48</v>
      </c>
      <c r="R35" s="144"/>
      <c r="S35" s="1">
        <v>1341</v>
      </c>
      <c r="T35" s="3" t="s">
        <v>364</v>
      </c>
      <c r="U35" s="3" t="s">
        <v>365</v>
      </c>
      <c r="V35" s="3" t="s">
        <v>366</v>
      </c>
      <c r="W35" s="82">
        <v>6.16</v>
      </c>
      <c r="X35" s="144"/>
    </row>
    <row r="36" spans="1:24" x14ac:dyDescent="0.25">
      <c r="A36" s="13">
        <v>1266</v>
      </c>
      <c r="B36" s="14" t="s">
        <v>287</v>
      </c>
      <c r="C36" s="14" t="s">
        <v>288</v>
      </c>
      <c r="D36" s="14" t="s">
        <v>28</v>
      </c>
      <c r="E36" s="23">
        <v>10.64</v>
      </c>
      <c r="F36" s="144"/>
      <c r="G36" s="1">
        <v>1096</v>
      </c>
      <c r="H36" s="3" t="s">
        <v>68</v>
      </c>
      <c r="I36" s="3" t="s">
        <v>262</v>
      </c>
      <c r="J36" s="3" t="s">
        <v>56</v>
      </c>
      <c r="K36" s="149">
        <v>0</v>
      </c>
      <c r="L36" s="155"/>
      <c r="M36" s="11">
        <v>1342</v>
      </c>
      <c r="N36" s="8" t="s">
        <v>339</v>
      </c>
      <c r="O36" s="8" t="s">
        <v>312</v>
      </c>
      <c r="P36" s="8" t="s">
        <v>37</v>
      </c>
      <c r="Q36" s="139">
        <v>2.9</v>
      </c>
      <c r="R36" s="144"/>
      <c r="S36" s="1">
        <v>1342</v>
      </c>
      <c r="T36" s="3" t="s">
        <v>339</v>
      </c>
      <c r="U36" s="3" t="s">
        <v>312</v>
      </c>
      <c r="V36" s="3" t="s">
        <v>366</v>
      </c>
      <c r="W36" s="82">
        <v>10.48</v>
      </c>
      <c r="X36" s="144"/>
    </row>
    <row r="37" spans="1:24" ht="16.5" thickBot="1" x14ac:dyDescent="0.3">
      <c r="A37" s="5"/>
      <c r="B37" s="5"/>
      <c r="C37" s="5"/>
      <c r="D37" s="5"/>
      <c r="E37" s="20">
        <v>21.25</v>
      </c>
      <c r="F37" s="144"/>
      <c r="G37" s="1"/>
      <c r="H37" s="43"/>
      <c r="I37" s="43"/>
      <c r="J37" s="5"/>
      <c r="K37" s="148">
        <v>0</v>
      </c>
      <c r="L37" s="155"/>
      <c r="M37" s="11"/>
      <c r="N37" s="8"/>
      <c r="O37" s="8"/>
      <c r="P37" s="8"/>
      <c r="Q37" s="140">
        <f>SUM(Q35:Q36)</f>
        <v>5.38</v>
      </c>
      <c r="R37" s="144"/>
      <c r="S37" s="65"/>
      <c r="T37" s="65"/>
      <c r="U37" s="65"/>
      <c r="V37" s="65"/>
      <c r="W37" s="20">
        <f>SUM(W35:W36)</f>
        <v>16.64</v>
      </c>
      <c r="X37" s="144"/>
    </row>
    <row r="38" spans="1:24" ht="15.75" thickTop="1" x14ac:dyDescent="0.25">
      <c r="A38" s="13">
        <v>1268</v>
      </c>
      <c r="B38" s="14" t="s">
        <v>289</v>
      </c>
      <c r="C38" s="14" t="s">
        <v>290</v>
      </c>
      <c r="D38" s="14" t="s">
        <v>28</v>
      </c>
      <c r="E38" s="23">
        <v>10.42</v>
      </c>
      <c r="F38" s="144"/>
      <c r="G38" s="1">
        <v>1038</v>
      </c>
      <c r="H38" s="50" t="s">
        <v>47</v>
      </c>
      <c r="I38" s="3" t="s">
        <v>89</v>
      </c>
      <c r="J38" s="16" t="s">
        <v>2</v>
      </c>
      <c r="K38" s="147">
        <v>1.2340277777777777E-3</v>
      </c>
      <c r="L38" s="156"/>
      <c r="S38" s="1">
        <v>1345</v>
      </c>
      <c r="T38" s="3" t="s">
        <v>68</v>
      </c>
      <c r="U38" s="3" t="s">
        <v>160</v>
      </c>
      <c r="V38" s="3" t="s">
        <v>81</v>
      </c>
      <c r="W38" s="82">
        <v>5.9</v>
      </c>
      <c r="X38" s="144"/>
    </row>
    <row r="39" spans="1:24" x14ac:dyDescent="0.25">
      <c r="A39" s="13">
        <v>1269</v>
      </c>
      <c r="B39" s="14" t="s">
        <v>291</v>
      </c>
      <c r="C39" s="14" t="s">
        <v>292</v>
      </c>
      <c r="D39" s="14" t="s">
        <v>28</v>
      </c>
      <c r="E39" s="23">
        <v>10.65</v>
      </c>
      <c r="F39" s="144"/>
      <c r="G39" s="1">
        <v>1039</v>
      </c>
      <c r="H39" s="50" t="s">
        <v>324</v>
      </c>
      <c r="I39" s="3" t="s">
        <v>325</v>
      </c>
      <c r="J39" s="16" t="s">
        <v>2</v>
      </c>
      <c r="K39" s="147">
        <v>1.265625E-3</v>
      </c>
      <c r="L39" s="156"/>
      <c r="S39" s="1">
        <v>1346</v>
      </c>
      <c r="T39" s="3" t="s">
        <v>97</v>
      </c>
      <c r="U39" s="3" t="s">
        <v>367</v>
      </c>
      <c r="V39" s="3" t="s">
        <v>81</v>
      </c>
      <c r="W39" s="82">
        <v>7.1</v>
      </c>
      <c r="X39" s="144"/>
    </row>
    <row r="40" spans="1:24" ht="15.75" thickBot="1" x14ac:dyDescent="0.3">
      <c r="A40" s="5"/>
      <c r="B40" s="5"/>
      <c r="C40" s="5"/>
      <c r="D40" s="5"/>
      <c r="E40" s="20">
        <v>21.07</v>
      </c>
      <c r="F40" s="144"/>
      <c r="G40" s="1"/>
      <c r="H40" s="43"/>
      <c r="I40" s="43"/>
      <c r="J40" s="43"/>
      <c r="K40" s="151">
        <f>SUM(K35:K39)</f>
        <v>2.4996527777777777E-3</v>
      </c>
      <c r="L40" s="156" t="s">
        <v>703</v>
      </c>
      <c r="S40" s="1"/>
      <c r="T40" s="3"/>
      <c r="U40" s="3"/>
      <c r="V40" s="3"/>
      <c r="W40" s="20">
        <f>SUM(W38:W39)</f>
        <v>13</v>
      </c>
      <c r="X40" s="144"/>
    </row>
    <row r="41" spans="1:24" ht="15.75" thickTop="1" x14ac:dyDescent="0.25">
      <c r="A41" s="11">
        <v>1329</v>
      </c>
      <c r="B41" s="3" t="s">
        <v>57</v>
      </c>
      <c r="C41" s="3" t="s">
        <v>293</v>
      </c>
      <c r="D41" s="3" t="s">
        <v>37</v>
      </c>
      <c r="E41" s="23">
        <v>11.55</v>
      </c>
      <c r="F41" s="144"/>
    </row>
    <row r="42" spans="1:24" x14ac:dyDescent="0.25">
      <c r="A42" s="11">
        <v>1330</v>
      </c>
      <c r="B42" s="3" t="s">
        <v>294</v>
      </c>
      <c r="C42" s="3" t="s">
        <v>295</v>
      </c>
      <c r="D42" s="3" t="s">
        <v>37</v>
      </c>
      <c r="E42" s="23">
        <v>10.55</v>
      </c>
      <c r="F42" s="144"/>
    </row>
    <row r="43" spans="1:24" ht="15.75" thickBot="1" x14ac:dyDescent="0.3">
      <c r="A43" s="25"/>
      <c r="B43" s="25"/>
      <c r="C43" s="25"/>
      <c r="D43" s="25"/>
      <c r="E43" s="20">
        <v>22.1</v>
      </c>
      <c r="F43" s="144"/>
    </row>
    <row r="44" spans="1:24" ht="15.75" thickTop="1" x14ac:dyDescent="0.25">
      <c r="A44" s="13">
        <v>1336</v>
      </c>
      <c r="B44" s="3" t="s">
        <v>12</v>
      </c>
      <c r="C44" s="3" t="s">
        <v>296</v>
      </c>
      <c r="D44" s="3" t="s">
        <v>297</v>
      </c>
      <c r="E44" s="26">
        <v>11.53</v>
      </c>
      <c r="F44" s="144"/>
    </row>
    <row r="45" spans="1:24" x14ac:dyDescent="0.25">
      <c r="A45" s="1">
        <v>1337</v>
      </c>
      <c r="B45" s="3" t="s">
        <v>61</v>
      </c>
      <c r="C45" s="3" t="s">
        <v>113</v>
      </c>
      <c r="D45" s="3" t="s">
        <v>297</v>
      </c>
      <c r="E45" s="17">
        <v>10.029999999999999</v>
      </c>
      <c r="F45" s="144"/>
    </row>
    <row r="46" spans="1:24" ht="15.75" thickBot="1" x14ac:dyDescent="0.3">
      <c r="A46" s="27"/>
      <c r="B46" s="27"/>
      <c r="C46" s="27"/>
      <c r="D46" s="27"/>
      <c r="E46" s="20">
        <v>21.56</v>
      </c>
      <c r="F46" s="144"/>
    </row>
    <row r="47" spans="1:24" ht="15.75" thickTop="1" x14ac:dyDescent="0.25">
      <c r="A47" s="28">
        <v>1343</v>
      </c>
      <c r="B47" s="52" t="s">
        <v>119</v>
      </c>
      <c r="C47" s="51" t="s">
        <v>31</v>
      </c>
      <c r="D47" s="51" t="s">
        <v>81</v>
      </c>
      <c r="E47" s="17">
        <v>0</v>
      </c>
      <c r="F47" s="144"/>
    </row>
    <row r="48" spans="1:24" x14ac:dyDescent="0.25">
      <c r="A48" s="1">
        <v>1344</v>
      </c>
      <c r="B48" s="8" t="s">
        <v>298</v>
      </c>
      <c r="C48" s="8" t="s">
        <v>299</v>
      </c>
      <c r="D48" s="8" t="s">
        <v>81</v>
      </c>
      <c r="E48" s="17">
        <v>0</v>
      </c>
      <c r="F48" s="144"/>
    </row>
    <row r="49" spans="1:6" ht="15.75" thickBot="1" x14ac:dyDescent="0.3">
      <c r="A49" s="27"/>
      <c r="B49" s="27"/>
      <c r="C49" s="27"/>
      <c r="D49" s="27"/>
      <c r="E49" s="20">
        <v>0</v>
      </c>
      <c r="F49" s="144"/>
    </row>
    <row r="50" spans="1:6" ht="15.75" thickTop="1" x14ac:dyDescent="0.25">
      <c r="A50" s="41">
        <v>1498</v>
      </c>
      <c r="D50" t="s">
        <v>264</v>
      </c>
      <c r="E50" s="108">
        <v>10.53</v>
      </c>
      <c r="F50" s="144"/>
    </row>
    <row r="51" spans="1:6" x14ac:dyDescent="0.25">
      <c r="A51" s="41">
        <v>1676</v>
      </c>
      <c r="D51" t="s">
        <v>705</v>
      </c>
      <c r="E51" s="129">
        <v>11.74</v>
      </c>
      <c r="F51" s="144"/>
    </row>
    <row r="52" spans="1:6" ht="15.75" thickBot="1" x14ac:dyDescent="0.3">
      <c r="E52" s="141">
        <v>22.27</v>
      </c>
      <c r="F52" s="144"/>
    </row>
    <row r="53" spans="1:6" ht="15.75" thickTop="1" x14ac:dyDescent="0.25"/>
  </sheetData>
  <pageMargins left="0.7" right="0.7" top="0.75" bottom="0.75" header="0.3" footer="0.3"/>
  <pageSetup paperSize="9" scale="92" fitToWidth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topLeftCell="C1" workbookViewId="0">
      <selection activeCell="A3" sqref="A3"/>
    </sheetView>
  </sheetViews>
  <sheetFormatPr defaultRowHeight="15" x14ac:dyDescent="0.25"/>
  <cols>
    <col min="1" max="1" width="6.140625" customWidth="1"/>
    <col min="2" max="2" width="8.5703125" customWidth="1"/>
    <col min="4" max="4" width="12.85546875" customWidth="1"/>
    <col min="5" max="5" width="8.140625" customWidth="1"/>
    <col min="6" max="6" width="5.5703125" customWidth="1"/>
    <col min="7" max="7" width="6" customWidth="1"/>
    <col min="10" max="10" width="11.28515625" customWidth="1"/>
    <col min="12" max="12" width="5.140625" customWidth="1"/>
    <col min="13" max="13" width="5.42578125" customWidth="1"/>
    <col min="14" max="14" width="8.42578125" customWidth="1"/>
    <col min="15" max="15" width="8.7109375" customWidth="1"/>
    <col min="16" max="16" width="10.7109375" customWidth="1"/>
    <col min="17" max="17" width="9.140625" style="41"/>
    <col min="18" max="18" width="5.140625" customWidth="1"/>
    <col min="19" max="19" width="7.140625" customWidth="1"/>
    <col min="22" max="22" width="10.42578125" customWidth="1"/>
    <col min="24" max="24" width="5.85546875" customWidth="1"/>
  </cols>
  <sheetData>
    <row r="1" spans="1:24" x14ac:dyDescent="0.25">
      <c r="A1" s="33" t="s">
        <v>371</v>
      </c>
      <c r="B1" s="33"/>
      <c r="C1" s="33"/>
      <c r="D1" s="33"/>
      <c r="E1" s="33"/>
      <c r="F1" s="33"/>
      <c r="G1" s="33" t="s">
        <v>423</v>
      </c>
      <c r="H1" s="33"/>
      <c r="I1" s="33"/>
      <c r="J1" s="33"/>
      <c r="K1" s="33"/>
      <c r="L1" s="33"/>
      <c r="M1" s="33" t="s">
        <v>444</v>
      </c>
      <c r="N1" s="33"/>
      <c r="O1" s="33"/>
      <c r="P1" s="33"/>
      <c r="Q1" s="117"/>
      <c r="R1" s="33"/>
      <c r="S1" s="33" t="s">
        <v>759</v>
      </c>
      <c r="T1" s="33"/>
      <c r="U1" s="33"/>
    </row>
    <row r="2" spans="1:24" ht="15.75" x14ac:dyDescent="0.25">
      <c r="A2" s="1">
        <v>1053</v>
      </c>
      <c r="B2" s="16" t="s">
        <v>368</v>
      </c>
      <c r="C2" s="3" t="s">
        <v>369</v>
      </c>
      <c r="D2" s="16" t="s">
        <v>264</v>
      </c>
      <c r="E2" s="17">
        <v>9.77</v>
      </c>
      <c r="F2" s="144"/>
      <c r="G2" s="1">
        <v>1054</v>
      </c>
      <c r="H2" s="16" t="s">
        <v>370</v>
      </c>
      <c r="I2" s="51" t="s">
        <v>369</v>
      </c>
      <c r="J2" s="16" t="s">
        <v>264</v>
      </c>
      <c r="K2" s="149">
        <v>1.1047453703703703E-3</v>
      </c>
      <c r="L2" s="144"/>
      <c r="M2" s="1">
        <v>1055</v>
      </c>
      <c r="N2" s="79" t="s">
        <v>133</v>
      </c>
      <c r="O2" s="3" t="s">
        <v>110</v>
      </c>
      <c r="P2" s="79" t="s">
        <v>2</v>
      </c>
      <c r="Q2" s="78">
        <v>3.53</v>
      </c>
      <c r="R2" s="144"/>
      <c r="S2" s="1">
        <v>1057</v>
      </c>
      <c r="T2" s="79" t="s">
        <v>137</v>
      </c>
      <c r="U2" s="3" t="s">
        <v>465</v>
      </c>
      <c r="V2" s="79" t="s">
        <v>2</v>
      </c>
      <c r="W2" s="23">
        <v>15.3</v>
      </c>
      <c r="X2" s="144"/>
    </row>
    <row r="3" spans="1:24" ht="15.75" x14ac:dyDescent="0.25">
      <c r="A3" s="1">
        <v>1054</v>
      </c>
      <c r="B3" s="16" t="s">
        <v>370</v>
      </c>
      <c r="C3" s="3" t="s">
        <v>369</v>
      </c>
      <c r="D3" s="16" t="s">
        <v>264</v>
      </c>
      <c r="E3" s="17">
        <v>9.64</v>
      </c>
      <c r="F3" s="144"/>
      <c r="G3" s="1">
        <v>1053</v>
      </c>
      <c r="H3" s="16" t="s">
        <v>368</v>
      </c>
      <c r="I3" s="51" t="s">
        <v>369</v>
      </c>
      <c r="J3" s="16" t="s">
        <v>264</v>
      </c>
      <c r="K3" s="149">
        <v>1.1087962962962963E-3</v>
      </c>
      <c r="L3" s="144"/>
      <c r="M3" s="1">
        <v>1056</v>
      </c>
      <c r="N3" s="79" t="s">
        <v>170</v>
      </c>
      <c r="O3" s="3" t="s">
        <v>376</v>
      </c>
      <c r="P3" s="79" t="s">
        <v>2</v>
      </c>
      <c r="Q3" s="78">
        <v>3.37</v>
      </c>
      <c r="R3" s="144"/>
      <c r="S3" s="1">
        <v>1058</v>
      </c>
      <c r="T3" s="79" t="s">
        <v>466</v>
      </c>
      <c r="U3" s="3" t="s">
        <v>171</v>
      </c>
      <c r="V3" s="79" t="s">
        <v>2</v>
      </c>
      <c r="W3" s="23">
        <v>10.32</v>
      </c>
      <c r="X3" s="144"/>
    </row>
    <row r="4" spans="1:24" ht="16.5" thickBot="1" x14ac:dyDescent="0.3">
      <c r="A4" s="5"/>
      <c r="B4" s="5"/>
      <c r="C4" s="5"/>
      <c r="D4" s="5"/>
      <c r="E4" s="126">
        <v>19.41</v>
      </c>
      <c r="F4" s="143" t="s">
        <v>702</v>
      </c>
      <c r="G4" s="1"/>
      <c r="H4" s="62"/>
      <c r="I4" s="62"/>
      <c r="J4" s="11"/>
      <c r="K4" s="151">
        <f>SUM(K2:K3)</f>
        <v>2.2135416666666666E-3</v>
      </c>
      <c r="L4" s="143" t="s">
        <v>702</v>
      </c>
      <c r="M4" s="1"/>
      <c r="N4" s="85"/>
      <c r="O4" s="85"/>
      <c r="P4" s="85"/>
      <c r="Q4" s="127">
        <f>SUM(Q2:Q3)</f>
        <v>6.9</v>
      </c>
      <c r="R4" s="143" t="s">
        <v>702</v>
      </c>
      <c r="S4" s="5"/>
      <c r="T4" s="3"/>
      <c r="U4" s="3"/>
      <c r="V4" s="3"/>
      <c r="W4" s="126">
        <f>SUM(W2:W3)</f>
        <v>25.62</v>
      </c>
      <c r="X4" s="143" t="s">
        <v>704</v>
      </c>
    </row>
    <row r="5" spans="1:24" ht="16.5" thickTop="1" x14ac:dyDescent="0.25">
      <c r="A5" s="1">
        <v>1059</v>
      </c>
      <c r="B5" s="55" t="s">
        <v>372</v>
      </c>
      <c r="C5" s="51" t="s">
        <v>228</v>
      </c>
      <c r="D5" s="16" t="s">
        <v>373</v>
      </c>
      <c r="E5" s="17">
        <v>0</v>
      </c>
      <c r="F5" s="144"/>
      <c r="G5" s="28">
        <v>1055</v>
      </c>
      <c r="H5" s="50" t="s">
        <v>133</v>
      </c>
      <c r="I5" s="3" t="s">
        <v>110</v>
      </c>
      <c r="J5" s="16" t="s">
        <v>2</v>
      </c>
      <c r="K5" s="149">
        <v>1.1524305555555556E-3</v>
      </c>
      <c r="L5" s="144"/>
      <c r="M5" s="1">
        <v>1062</v>
      </c>
      <c r="N5" s="2" t="s">
        <v>445</v>
      </c>
      <c r="O5" s="3" t="s">
        <v>6</v>
      </c>
      <c r="P5" s="2" t="s">
        <v>446</v>
      </c>
      <c r="Q5" s="78">
        <v>3.44</v>
      </c>
      <c r="R5" s="144"/>
      <c r="S5" s="28">
        <v>1064</v>
      </c>
      <c r="T5" s="88" t="s">
        <v>210</v>
      </c>
      <c r="U5" s="8" t="s">
        <v>467</v>
      </c>
      <c r="V5" s="86" t="s">
        <v>2</v>
      </c>
      <c r="W5" s="23">
        <v>10.83</v>
      </c>
      <c r="X5" s="144"/>
    </row>
    <row r="6" spans="1:24" ht="15.75" x14ac:dyDescent="0.25">
      <c r="A6" s="1">
        <v>1060</v>
      </c>
      <c r="B6" s="16" t="s">
        <v>374</v>
      </c>
      <c r="C6" s="51" t="s">
        <v>375</v>
      </c>
      <c r="D6" s="16" t="s">
        <v>373</v>
      </c>
      <c r="E6" s="17">
        <v>0</v>
      </c>
      <c r="F6" s="144"/>
      <c r="G6" s="11">
        <v>1061</v>
      </c>
      <c r="H6" s="50" t="s">
        <v>424</v>
      </c>
      <c r="I6" s="3" t="s">
        <v>171</v>
      </c>
      <c r="J6" s="16" t="s">
        <v>2</v>
      </c>
      <c r="K6" s="149">
        <v>1.2166666666666667E-3</v>
      </c>
      <c r="L6" s="144"/>
      <c r="M6" s="1">
        <v>1063</v>
      </c>
      <c r="N6" s="2" t="s">
        <v>425</v>
      </c>
      <c r="O6" s="3" t="s">
        <v>144</v>
      </c>
      <c r="P6" s="2" t="s">
        <v>446</v>
      </c>
      <c r="Q6" s="78">
        <v>2.8</v>
      </c>
      <c r="R6" s="144"/>
      <c r="S6" s="13">
        <v>1065</v>
      </c>
      <c r="T6" s="88" t="s">
        <v>468</v>
      </c>
      <c r="U6" s="8" t="s">
        <v>103</v>
      </c>
      <c r="V6" s="86" t="s">
        <v>2</v>
      </c>
      <c r="W6" s="23">
        <v>10.050000000000001</v>
      </c>
      <c r="X6" s="144"/>
    </row>
    <row r="7" spans="1:24" ht="16.5" thickBot="1" x14ac:dyDescent="0.3">
      <c r="A7" s="5"/>
      <c r="B7" s="5"/>
      <c r="C7" s="5"/>
      <c r="D7" s="6"/>
      <c r="E7" s="7">
        <v>0</v>
      </c>
      <c r="F7" s="144"/>
      <c r="G7" s="11"/>
      <c r="H7" s="11"/>
      <c r="I7" s="11"/>
      <c r="J7" s="11"/>
      <c r="K7" s="151">
        <f>SUM(K5:K6)</f>
        <v>2.3690972222222221E-3</v>
      </c>
      <c r="L7" s="143" t="s">
        <v>704</v>
      </c>
      <c r="M7" s="1"/>
      <c r="N7" s="43"/>
      <c r="O7" s="43"/>
      <c r="P7" s="43"/>
      <c r="Q7" s="127">
        <f>SUM(Q5:Q6)</f>
        <v>6.24</v>
      </c>
      <c r="R7" s="144"/>
      <c r="S7" s="13"/>
      <c r="T7" s="13"/>
      <c r="U7" s="13"/>
      <c r="V7" s="13"/>
      <c r="W7" s="7">
        <f>SUM(W5:W6)</f>
        <v>20.880000000000003</v>
      </c>
      <c r="X7" s="144"/>
    </row>
    <row r="8" spans="1:24" ht="15.75" thickTop="1" x14ac:dyDescent="0.25">
      <c r="A8" s="1">
        <v>1056</v>
      </c>
      <c r="B8" s="50" t="s">
        <v>170</v>
      </c>
      <c r="C8" s="3" t="s">
        <v>376</v>
      </c>
      <c r="D8" s="16" t="s">
        <v>2</v>
      </c>
      <c r="E8" s="17">
        <v>10.23</v>
      </c>
      <c r="F8" s="144"/>
      <c r="G8" s="28">
        <v>1067</v>
      </c>
      <c r="H8" s="50" t="s">
        <v>425</v>
      </c>
      <c r="I8" s="3" t="s">
        <v>426</v>
      </c>
      <c r="J8" s="16" t="s">
        <v>2</v>
      </c>
      <c r="K8" s="149">
        <v>1.2181712962962964E-3</v>
      </c>
      <c r="L8" s="144"/>
      <c r="M8" s="1">
        <v>1061</v>
      </c>
      <c r="N8" s="80" t="s">
        <v>424</v>
      </c>
      <c r="O8" s="51" t="s">
        <v>171</v>
      </c>
      <c r="P8" s="80" t="s">
        <v>2</v>
      </c>
      <c r="Q8" s="71">
        <v>3.07</v>
      </c>
      <c r="R8" s="144"/>
      <c r="S8" s="28">
        <v>1070</v>
      </c>
      <c r="T8" s="28" t="s">
        <v>421</v>
      </c>
      <c r="U8" s="28" t="s">
        <v>469</v>
      </c>
      <c r="V8" s="28" t="s">
        <v>470</v>
      </c>
      <c r="W8" s="23">
        <v>10.19</v>
      </c>
      <c r="X8" s="144"/>
    </row>
    <row r="9" spans="1:24" x14ac:dyDescent="0.25">
      <c r="A9" s="1">
        <v>1066</v>
      </c>
      <c r="B9" s="50" t="s">
        <v>377</v>
      </c>
      <c r="C9" s="3" t="s">
        <v>378</v>
      </c>
      <c r="D9" s="16" t="s">
        <v>2</v>
      </c>
      <c r="E9" s="17">
        <v>10.46</v>
      </c>
      <c r="F9" s="144"/>
      <c r="G9" s="81">
        <v>1068</v>
      </c>
      <c r="H9" s="50" t="s">
        <v>402</v>
      </c>
      <c r="I9" s="3" t="s">
        <v>427</v>
      </c>
      <c r="J9" s="16" t="s">
        <v>2</v>
      </c>
      <c r="K9" s="149">
        <v>1.3694444444444446E-3</v>
      </c>
      <c r="L9" s="144"/>
      <c r="M9" s="1">
        <v>1069</v>
      </c>
      <c r="N9" s="80" t="s">
        <v>447</v>
      </c>
      <c r="O9" s="51" t="s">
        <v>448</v>
      </c>
      <c r="P9" s="86" t="s">
        <v>2</v>
      </c>
      <c r="Q9" s="71">
        <v>3.26</v>
      </c>
      <c r="R9" s="144"/>
      <c r="S9" s="13">
        <v>1071</v>
      </c>
      <c r="T9" s="8" t="s">
        <v>419</v>
      </c>
      <c r="U9" s="8" t="s">
        <v>471</v>
      </c>
      <c r="V9" s="8" t="s">
        <v>470</v>
      </c>
      <c r="W9" s="23">
        <v>11.09</v>
      </c>
      <c r="X9" s="144"/>
    </row>
    <row r="10" spans="1:24" ht="15.75" thickBot="1" x14ac:dyDescent="0.3">
      <c r="A10" s="5"/>
      <c r="B10" s="5"/>
      <c r="C10" s="5"/>
      <c r="D10" s="5"/>
      <c r="E10" s="7">
        <v>20.69</v>
      </c>
      <c r="F10" s="144"/>
      <c r="G10" s="27"/>
      <c r="H10" s="27"/>
      <c r="I10" s="3"/>
      <c r="J10" s="3"/>
      <c r="K10" s="150">
        <f>SUM(K8:K9)</f>
        <v>2.587615740740741E-3</v>
      </c>
      <c r="L10" s="144"/>
      <c r="M10" s="1"/>
      <c r="N10" s="85"/>
      <c r="O10" s="85"/>
      <c r="P10" s="85"/>
      <c r="Q10" s="128">
        <f>SUM(Q8:Q9)</f>
        <v>6.33</v>
      </c>
      <c r="R10" s="144"/>
      <c r="S10" s="13"/>
      <c r="T10" s="13"/>
      <c r="U10" s="13"/>
      <c r="V10" s="13"/>
      <c r="W10" s="7">
        <f>SUM(W8:W9)</f>
        <v>21.28</v>
      </c>
      <c r="X10" s="144"/>
    </row>
    <row r="11" spans="1:24" ht="16.5" thickTop="1" x14ac:dyDescent="0.25">
      <c r="A11" s="11">
        <v>1098</v>
      </c>
      <c r="B11" s="3" t="s">
        <v>379</v>
      </c>
      <c r="C11" s="3" t="s">
        <v>380</v>
      </c>
      <c r="D11" s="3" t="s">
        <v>381</v>
      </c>
      <c r="E11" s="23">
        <v>9.86</v>
      </c>
      <c r="F11" s="144"/>
      <c r="G11" s="13">
        <v>1432</v>
      </c>
      <c r="H11" s="16" t="s">
        <v>200</v>
      </c>
      <c r="I11" s="3" t="s">
        <v>428</v>
      </c>
      <c r="J11" s="16" t="s">
        <v>43</v>
      </c>
      <c r="K11" s="149">
        <v>1.3298611111111113E-3</v>
      </c>
      <c r="L11" s="144"/>
      <c r="M11" s="1">
        <v>1098</v>
      </c>
      <c r="N11" s="3" t="s">
        <v>449</v>
      </c>
      <c r="O11" s="3" t="s">
        <v>380</v>
      </c>
      <c r="P11" s="3" t="s">
        <v>450</v>
      </c>
      <c r="Q11" s="78">
        <v>3.41</v>
      </c>
      <c r="R11" s="144"/>
      <c r="S11" s="11">
        <v>1111</v>
      </c>
      <c r="T11" s="3" t="s">
        <v>453</v>
      </c>
      <c r="U11" s="3" t="s">
        <v>454</v>
      </c>
      <c r="V11" s="3" t="s">
        <v>381</v>
      </c>
      <c r="W11" s="12">
        <v>10.7</v>
      </c>
      <c r="X11" s="144"/>
    </row>
    <row r="12" spans="1:24" ht="15.75" x14ac:dyDescent="0.25">
      <c r="A12" s="11">
        <v>1099</v>
      </c>
      <c r="B12" s="3" t="s">
        <v>382</v>
      </c>
      <c r="C12" s="3" t="s">
        <v>144</v>
      </c>
      <c r="D12" s="3" t="s">
        <v>381</v>
      </c>
      <c r="E12" s="23">
        <v>10.73</v>
      </c>
      <c r="F12" s="144"/>
      <c r="G12" s="13">
        <v>1433</v>
      </c>
      <c r="H12" s="16" t="s">
        <v>377</v>
      </c>
      <c r="I12" s="3" t="s">
        <v>429</v>
      </c>
      <c r="J12" s="16" t="s">
        <v>43</v>
      </c>
      <c r="K12" s="149">
        <v>1.2010416666666667E-3</v>
      </c>
      <c r="L12" s="144"/>
      <c r="M12" s="1">
        <v>1099</v>
      </c>
      <c r="N12" s="3" t="s">
        <v>382</v>
      </c>
      <c r="O12" s="3" t="s">
        <v>144</v>
      </c>
      <c r="P12" s="3" t="s">
        <v>450</v>
      </c>
      <c r="Q12" s="78">
        <v>2.83</v>
      </c>
      <c r="R12" s="144"/>
      <c r="S12" s="11">
        <v>1112</v>
      </c>
      <c r="T12" s="3" t="s">
        <v>451</v>
      </c>
      <c r="U12" s="3" t="s">
        <v>452</v>
      </c>
      <c r="V12" s="3" t="s">
        <v>381</v>
      </c>
      <c r="W12" s="12">
        <v>10.14</v>
      </c>
      <c r="X12" s="144"/>
    </row>
    <row r="13" spans="1:24" ht="16.5" thickBot="1" x14ac:dyDescent="0.3">
      <c r="A13" s="11"/>
      <c r="B13" s="11"/>
      <c r="C13" s="11"/>
      <c r="D13" s="11"/>
      <c r="E13" s="7">
        <v>20.59</v>
      </c>
      <c r="F13" s="144"/>
      <c r="G13" s="13"/>
      <c r="H13" s="16"/>
      <c r="I13" s="3"/>
      <c r="J13" s="16"/>
      <c r="K13" s="148">
        <f>SUM(K11:K12)</f>
        <v>2.5309027777777778E-3</v>
      </c>
      <c r="L13" s="144"/>
      <c r="M13" s="1"/>
      <c r="N13" s="3"/>
      <c r="O13" s="3"/>
      <c r="P13" s="3"/>
      <c r="Q13" s="74">
        <f>SUM(Q11:Q12)</f>
        <v>6.24</v>
      </c>
      <c r="R13" s="144"/>
      <c r="S13" s="11"/>
      <c r="T13" s="3"/>
      <c r="U13" s="3"/>
      <c r="V13" s="3"/>
      <c r="W13" s="7">
        <f>SUM(W11:W12)</f>
        <v>20.84</v>
      </c>
      <c r="X13" s="144"/>
    </row>
    <row r="14" spans="1:24" ht="16.5" thickTop="1" x14ac:dyDescent="0.25">
      <c r="A14" s="11">
        <v>1103</v>
      </c>
      <c r="B14" s="51" t="s">
        <v>383</v>
      </c>
      <c r="C14" s="51" t="s">
        <v>384</v>
      </c>
      <c r="D14" s="51" t="s">
        <v>385</v>
      </c>
      <c r="E14" s="23">
        <v>10.64</v>
      </c>
      <c r="F14" s="144"/>
      <c r="G14" s="1">
        <v>1103</v>
      </c>
      <c r="H14" s="51" t="s">
        <v>430</v>
      </c>
      <c r="I14" s="51" t="s">
        <v>384</v>
      </c>
      <c r="J14" s="51" t="s">
        <v>385</v>
      </c>
      <c r="K14" s="149">
        <v>1.2605324074074075E-3</v>
      </c>
      <c r="L14" s="144"/>
      <c r="M14" s="28">
        <v>1100</v>
      </c>
      <c r="N14" s="8" t="s">
        <v>212</v>
      </c>
      <c r="O14" s="8" t="s">
        <v>431</v>
      </c>
      <c r="P14" s="8" t="s">
        <v>385</v>
      </c>
      <c r="Q14" s="78">
        <v>3.1</v>
      </c>
      <c r="R14" s="144"/>
      <c r="S14" s="28">
        <v>1105</v>
      </c>
      <c r="T14" s="8" t="s">
        <v>472</v>
      </c>
      <c r="U14" s="8" t="s">
        <v>391</v>
      </c>
      <c r="V14" s="8" t="s">
        <v>56</v>
      </c>
      <c r="W14" s="12">
        <v>9.7200000000000006</v>
      </c>
      <c r="X14" s="144"/>
    </row>
    <row r="15" spans="1:24" ht="15.75" x14ac:dyDescent="0.25">
      <c r="A15" s="11">
        <v>1104</v>
      </c>
      <c r="B15" s="51" t="s">
        <v>386</v>
      </c>
      <c r="C15" s="51" t="s">
        <v>387</v>
      </c>
      <c r="D15" s="51" t="s">
        <v>385</v>
      </c>
      <c r="E15" s="23">
        <v>11.07</v>
      </c>
      <c r="F15" s="144"/>
      <c r="G15" s="1">
        <v>1107</v>
      </c>
      <c r="H15" s="51" t="s">
        <v>212</v>
      </c>
      <c r="I15" s="51" t="s">
        <v>431</v>
      </c>
      <c r="J15" s="51" t="s">
        <v>385</v>
      </c>
      <c r="K15" s="149">
        <v>1.2820601851851853E-3</v>
      </c>
      <c r="L15" s="144"/>
      <c r="M15" s="13">
        <v>1104</v>
      </c>
      <c r="N15" s="8" t="s">
        <v>386</v>
      </c>
      <c r="O15" s="8" t="s">
        <v>387</v>
      </c>
      <c r="P15" s="8" t="s">
        <v>385</v>
      </c>
      <c r="Q15" s="78">
        <v>3.31</v>
      </c>
      <c r="R15" s="144"/>
      <c r="S15" s="13">
        <v>1106</v>
      </c>
      <c r="T15" s="8" t="s">
        <v>473</v>
      </c>
      <c r="U15" s="8" t="s">
        <v>389</v>
      </c>
      <c r="V15" s="8" t="s">
        <v>56</v>
      </c>
      <c r="W15" s="12">
        <v>11.07</v>
      </c>
      <c r="X15" s="144"/>
    </row>
    <row r="16" spans="1:24" ht="16.5" thickBot="1" x14ac:dyDescent="0.3">
      <c r="A16" s="11"/>
      <c r="B16" s="11"/>
      <c r="C16" s="11"/>
      <c r="D16" s="11"/>
      <c r="E16" s="7">
        <v>21.71</v>
      </c>
      <c r="F16" s="144"/>
      <c r="G16" s="1"/>
      <c r="H16" s="51"/>
      <c r="I16" s="51"/>
      <c r="J16" s="51"/>
      <c r="K16" s="148">
        <f>SUM(K14:K15)</f>
        <v>2.5425925925925928E-3</v>
      </c>
      <c r="L16" s="144"/>
      <c r="M16" s="13"/>
      <c r="N16" s="87"/>
      <c r="O16" s="87"/>
      <c r="P16" s="87"/>
      <c r="Q16" s="74">
        <f>SUM(Q14:Q15)</f>
        <v>6.41</v>
      </c>
      <c r="R16" s="144"/>
      <c r="S16" s="13"/>
      <c r="T16" s="8"/>
      <c r="U16" s="8"/>
      <c r="V16" s="8"/>
      <c r="W16" s="7">
        <f>SUM(W14:W15)</f>
        <v>20.79</v>
      </c>
      <c r="X16" s="144"/>
    </row>
    <row r="17" spans="1:24" ht="15.75" thickTop="1" x14ac:dyDescent="0.25">
      <c r="A17" s="11">
        <v>1106</v>
      </c>
      <c r="B17" s="3" t="s">
        <v>388</v>
      </c>
      <c r="C17" s="3" t="s">
        <v>389</v>
      </c>
      <c r="D17" s="3" t="s">
        <v>56</v>
      </c>
      <c r="E17" s="23">
        <v>10.51</v>
      </c>
      <c r="F17" s="144"/>
      <c r="G17" s="11">
        <v>1194</v>
      </c>
      <c r="H17" s="8" t="s">
        <v>397</v>
      </c>
      <c r="I17" s="8" t="s">
        <v>196</v>
      </c>
      <c r="J17" s="8" t="s">
        <v>14</v>
      </c>
      <c r="K17" s="149">
        <v>1.2225694444444443E-3</v>
      </c>
      <c r="L17" s="144"/>
      <c r="M17" s="28">
        <v>1112</v>
      </c>
      <c r="N17" s="51" t="s">
        <v>451</v>
      </c>
      <c r="O17" s="51" t="s">
        <v>452</v>
      </c>
      <c r="P17" s="51" t="s">
        <v>381</v>
      </c>
      <c r="Q17" s="71">
        <v>2.5499999999999998</v>
      </c>
      <c r="R17" s="144"/>
      <c r="S17" s="28">
        <v>1109</v>
      </c>
      <c r="T17" s="51" t="s">
        <v>474</v>
      </c>
      <c r="U17" s="51" t="s">
        <v>475</v>
      </c>
      <c r="V17" s="51" t="s">
        <v>381</v>
      </c>
      <c r="W17" s="12">
        <v>7.94</v>
      </c>
      <c r="X17" s="144"/>
    </row>
    <row r="18" spans="1:24" x14ac:dyDescent="0.25">
      <c r="A18" s="11">
        <v>1105</v>
      </c>
      <c r="B18" s="3" t="s">
        <v>390</v>
      </c>
      <c r="C18" s="3" t="s">
        <v>391</v>
      </c>
      <c r="D18" s="3" t="s">
        <v>56</v>
      </c>
      <c r="E18" s="23">
        <v>11.53</v>
      </c>
      <c r="F18" s="144"/>
      <c r="G18" s="84">
        <v>1195</v>
      </c>
      <c r="H18" s="8" t="s">
        <v>398</v>
      </c>
      <c r="I18" s="8" t="s">
        <v>399</v>
      </c>
      <c r="J18" s="8" t="s">
        <v>14</v>
      </c>
      <c r="K18" s="149">
        <v>1.1998842592592593E-3</v>
      </c>
      <c r="L18" s="144"/>
      <c r="M18" s="28">
        <v>1111</v>
      </c>
      <c r="N18" s="51" t="s">
        <v>453</v>
      </c>
      <c r="O18" s="51" t="s">
        <v>454</v>
      </c>
      <c r="P18" s="51" t="s">
        <v>381</v>
      </c>
      <c r="Q18" s="71">
        <v>2.2999999999999998</v>
      </c>
      <c r="R18" s="144"/>
      <c r="S18" s="13">
        <v>1110</v>
      </c>
      <c r="T18" s="51" t="s">
        <v>476</v>
      </c>
      <c r="U18" s="51" t="s">
        <v>477</v>
      </c>
      <c r="V18" s="51" t="s">
        <v>381</v>
      </c>
      <c r="W18" s="12">
        <v>8.59</v>
      </c>
      <c r="X18" s="144"/>
    </row>
    <row r="19" spans="1:24" ht="15.75" thickBot="1" x14ac:dyDescent="0.3">
      <c r="A19" s="11"/>
      <c r="B19" s="11"/>
      <c r="C19" s="11"/>
      <c r="D19" s="11"/>
      <c r="E19" s="7">
        <v>22.04</v>
      </c>
      <c r="F19" s="144"/>
      <c r="G19" s="5"/>
      <c r="H19" s="5"/>
      <c r="I19" s="5"/>
      <c r="J19" s="5"/>
      <c r="K19" s="150">
        <f>SUM(K17:K18)</f>
        <v>2.4224537037037036E-3</v>
      </c>
      <c r="L19" s="144"/>
      <c r="M19" s="13"/>
      <c r="N19" s="13"/>
      <c r="O19" s="13"/>
      <c r="P19" s="83"/>
      <c r="Q19" s="70">
        <f>SUM(Q17:Q18)</f>
        <v>4.8499999999999996</v>
      </c>
      <c r="R19" s="144"/>
      <c r="S19" s="13"/>
      <c r="T19" s="51"/>
      <c r="U19" s="51"/>
      <c r="V19" s="51"/>
      <c r="W19" s="7">
        <f>SUM(W17:W18)</f>
        <v>16.53</v>
      </c>
      <c r="X19" s="144"/>
    </row>
    <row r="20" spans="1:24" ht="16.5" thickTop="1" x14ac:dyDescent="0.25">
      <c r="A20" s="41">
        <v>1133</v>
      </c>
      <c r="B20" s="3" t="s">
        <v>392</v>
      </c>
      <c r="C20" s="3" t="s">
        <v>393</v>
      </c>
      <c r="D20" s="3" t="s">
        <v>118</v>
      </c>
      <c r="E20" s="46">
        <v>10.38</v>
      </c>
      <c r="F20" s="144"/>
      <c r="G20" s="11">
        <v>1201</v>
      </c>
      <c r="H20" s="8" t="s">
        <v>401</v>
      </c>
      <c r="I20" s="8" t="s">
        <v>93</v>
      </c>
      <c r="J20" s="8" t="s">
        <v>19</v>
      </c>
      <c r="K20" s="149">
        <v>1.2219907407407407E-3</v>
      </c>
      <c r="L20" s="144"/>
      <c r="M20" s="1">
        <v>1133</v>
      </c>
      <c r="N20" s="3" t="s">
        <v>392</v>
      </c>
      <c r="O20" s="3" t="s">
        <v>393</v>
      </c>
      <c r="P20" s="47" t="s">
        <v>94</v>
      </c>
      <c r="Q20" s="78">
        <v>3.19</v>
      </c>
      <c r="R20" s="144"/>
      <c r="S20" s="11">
        <v>1198</v>
      </c>
      <c r="T20" s="8" t="s">
        <v>474</v>
      </c>
      <c r="U20" s="8" t="s">
        <v>6</v>
      </c>
      <c r="V20" s="8" t="s">
        <v>19</v>
      </c>
      <c r="W20" s="82">
        <v>9.14</v>
      </c>
      <c r="X20" s="144"/>
    </row>
    <row r="21" spans="1:24" ht="15.75" x14ac:dyDescent="0.25">
      <c r="A21" s="41">
        <v>1134</v>
      </c>
      <c r="B21" s="3" t="s">
        <v>394</v>
      </c>
      <c r="C21" s="3" t="s">
        <v>395</v>
      </c>
      <c r="D21" s="3" t="s">
        <v>396</v>
      </c>
      <c r="E21" s="46">
        <v>11.26</v>
      </c>
      <c r="F21" s="144"/>
      <c r="G21" s="11">
        <v>1202</v>
      </c>
      <c r="H21" s="8" t="s">
        <v>432</v>
      </c>
      <c r="I21" s="8" t="s">
        <v>433</v>
      </c>
      <c r="J21" s="8" t="s">
        <v>19</v>
      </c>
      <c r="K21" s="149">
        <v>1.1627314814814814E-3</v>
      </c>
      <c r="L21" s="144"/>
      <c r="M21" s="1">
        <v>1134</v>
      </c>
      <c r="N21" s="3" t="s">
        <v>394</v>
      </c>
      <c r="O21" s="3" t="s">
        <v>395</v>
      </c>
      <c r="P21" s="3" t="s">
        <v>94</v>
      </c>
      <c r="Q21" s="78">
        <v>3.01</v>
      </c>
      <c r="R21" s="144"/>
      <c r="S21" s="11">
        <v>1199</v>
      </c>
      <c r="T21" s="8" t="s">
        <v>432</v>
      </c>
      <c r="U21" s="8" t="s">
        <v>478</v>
      </c>
      <c r="V21" s="8" t="s">
        <v>19</v>
      </c>
      <c r="W21" s="82">
        <v>5.93</v>
      </c>
      <c r="X21" s="144"/>
    </row>
    <row r="22" spans="1:24" ht="16.5" thickBot="1" x14ac:dyDescent="0.3">
      <c r="A22" s="41"/>
      <c r="B22" s="3"/>
      <c r="C22" s="3"/>
      <c r="D22" s="3"/>
      <c r="E22" s="49">
        <v>21.64</v>
      </c>
      <c r="F22" s="144"/>
      <c r="G22" s="5"/>
      <c r="H22" s="5"/>
      <c r="I22" s="5"/>
      <c r="J22" s="6"/>
      <c r="K22" s="150">
        <f>SUM(K20:K21)</f>
        <v>2.3847222222222221E-3</v>
      </c>
      <c r="L22" s="144"/>
      <c r="M22" s="5"/>
      <c r="N22" s="5"/>
      <c r="O22" s="5"/>
      <c r="P22" s="13"/>
      <c r="Q22" s="74">
        <f>SUM(Q20:Q21)</f>
        <v>6.1999999999999993</v>
      </c>
      <c r="R22" s="144"/>
      <c r="S22" s="29"/>
      <c r="T22" s="30"/>
      <c r="U22" s="30"/>
      <c r="V22" s="13"/>
      <c r="W22" s="20">
        <f>SUM(W20:W21)</f>
        <v>15.07</v>
      </c>
      <c r="X22" s="144"/>
    </row>
    <row r="23" spans="1:24" ht="16.5" thickTop="1" x14ac:dyDescent="0.25">
      <c r="A23" s="11">
        <v>1194</v>
      </c>
      <c r="B23" s="8" t="s">
        <v>397</v>
      </c>
      <c r="C23" s="8" t="s">
        <v>196</v>
      </c>
      <c r="D23" s="8" t="s">
        <v>14</v>
      </c>
      <c r="E23" s="23">
        <v>10.39</v>
      </c>
      <c r="F23" s="144"/>
      <c r="G23" s="11">
        <v>1206</v>
      </c>
      <c r="H23" s="8" t="s">
        <v>402</v>
      </c>
      <c r="I23" s="8" t="s">
        <v>403</v>
      </c>
      <c r="J23" s="8" t="s">
        <v>216</v>
      </c>
      <c r="K23" s="149">
        <v>1.2851851851851852E-3</v>
      </c>
      <c r="L23" s="144"/>
      <c r="M23" s="11">
        <v>1196</v>
      </c>
      <c r="N23" s="8" t="s">
        <v>235</v>
      </c>
      <c r="O23" s="8" t="s">
        <v>388</v>
      </c>
      <c r="P23" s="8" t="s">
        <v>19</v>
      </c>
      <c r="Q23" s="78">
        <v>3.56</v>
      </c>
      <c r="R23" s="144"/>
      <c r="S23" s="13">
        <v>1204</v>
      </c>
      <c r="T23" s="8" t="s">
        <v>479</v>
      </c>
      <c r="U23" s="8" t="s">
        <v>290</v>
      </c>
      <c r="V23" s="8" t="s">
        <v>24</v>
      </c>
      <c r="W23" s="82">
        <v>16.04</v>
      </c>
      <c r="X23" s="144"/>
    </row>
    <row r="24" spans="1:24" ht="15.75" x14ac:dyDescent="0.25">
      <c r="A24" s="11">
        <v>1195</v>
      </c>
      <c r="B24" s="8" t="s">
        <v>398</v>
      </c>
      <c r="C24" s="8" t="s">
        <v>399</v>
      </c>
      <c r="D24" s="8" t="s">
        <v>14</v>
      </c>
      <c r="E24" s="23">
        <v>10.85</v>
      </c>
      <c r="F24" s="144"/>
      <c r="G24" s="11">
        <v>1208</v>
      </c>
      <c r="H24" s="8" t="s">
        <v>153</v>
      </c>
      <c r="I24" s="8" t="s">
        <v>434</v>
      </c>
      <c r="J24" s="8" t="s">
        <v>216</v>
      </c>
      <c r="K24" s="149">
        <v>1.2125E-3</v>
      </c>
      <c r="L24" s="144"/>
      <c r="M24" s="11">
        <v>1197</v>
      </c>
      <c r="N24" s="8" t="s">
        <v>214</v>
      </c>
      <c r="O24" s="8" t="s">
        <v>253</v>
      </c>
      <c r="P24" s="8" t="s">
        <v>19</v>
      </c>
      <c r="Q24" s="78">
        <v>3.12</v>
      </c>
      <c r="R24" s="144"/>
      <c r="S24" s="13">
        <v>1205</v>
      </c>
      <c r="T24" s="8" t="s">
        <v>147</v>
      </c>
      <c r="U24" s="8" t="s">
        <v>458</v>
      </c>
      <c r="V24" s="8" t="s">
        <v>24</v>
      </c>
      <c r="W24" s="82">
        <v>15.87</v>
      </c>
      <c r="X24" s="144"/>
    </row>
    <row r="25" spans="1:24" ht="16.5" thickBot="1" x14ac:dyDescent="0.3">
      <c r="A25" s="29"/>
      <c r="B25" s="29"/>
      <c r="C25" s="29"/>
      <c r="D25" s="13"/>
      <c r="E25" s="20">
        <v>21.24</v>
      </c>
      <c r="F25" s="144"/>
      <c r="G25" s="5"/>
      <c r="H25" s="5"/>
      <c r="I25" s="5"/>
      <c r="J25" s="5"/>
      <c r="K25" s="150">
        <f>SUM(K23:K24)</f>
        <v>2.4976851851851853E-3</v>
      </c>
      <c r="L25" s="144"/>
      <c r="M25" s="5"/>
      <c r="N25" s="5"/>
      <c r="O25" s="5"/>
      <c r="P25" s="11"/>
      <c r="Q25" s="127">
        <f>SUM(Q23:Q24)</f>
        <v>6.68</v>
      </c>
      <c r="R25" s="143" t="s">
        <v>704</v>
      </c>
      <c r="S25" s="13"/>
      <c r="T25" s="13"/>
      <c r="U25" s="13"/>
      <c r="V25" s="13"/>
      <c r="W25" s="126">
        <f>SUM(W23:W24)</f>
        <v>31.909999999999997</v>
      </c>
      <c r="X25" s="143" t="s">
        <v>702</v>
      </c>
    </row>
    <row r="26" spans="1:24" ht="16.5" thickTop="1" x14ac:dyDescent="0.25">
      <c r="A26" s="13">
        <v>1200</v>
      </c>
      <c r="B26" s="8" t="s">
        <v>400</v>
      </c>
      <c r="C26" s="8" t="s">
        <v>144</v>
      </c>
      <c r="D26" s="8" t="s">
        <v>19</v>
      </c>
      <c r="E26" s="23">
        <v>10.11</v>
      </c>
      <c r="F26" s="144"/>
      <c r="G26" s="13">
        <v>1277</v>
      </c>
      <c r="H26" s="51" t="s">
        <v>199</v>
      </c>
      <c r="I26" s="51" t="s">
        <v>408</v>
      </c>
      <c r="J26" s="51" t="s">
        <v>28</v>
      </c>
      <c r="K26" s="149">
        <v>1.1923611111111113E-3</v>
      </c>
      <c r="L26" s="144"/>
      <c r="M26" s="28">
        <v>1202</v>
      </c>
      <c r="N26" s="8" t="s">
        <v>432</v>
      </c>
      <c r="O26" s="8" t="s">
        <v>433</v>
      </c>
      <c r="P26" s="8" t="s">
        <v>19</v>
      </c>
      <c r="Q26" s="78">
        <v>3.19</v>
      </c>
      <c r="R26" s="144"/>
      <c r="S26" s="13">
        <v>1210</v>
      </c>
      <c r="T26" s="8" t="s">
        <v>480</v>
      </c>
      <c r="U26" s="8" t="s">
        <v>481</v>
      </c>
      <c r="V26" s="8" t="s">
        <v>216</v>
      </c>
      <c r="W26" s="82">
        <v>13.63</v>
      </c>
      <c r="X26" s="144"/>
    </row>
    <row r="27" spans="1:24" ht="15.75" x14ac:dyDescent="0.25">
      <c r="A27" s="13">
        <v>1201</v>
      </c>
      <c r="B27" s="8" t="s">
        <v>401</v>
      </c>
      <c r="C27" s="8" t="s">
        <v>93</v>
      </c>
      <c r="D27" s="8" t="s">
        <v>19</v>
      </c>
      <c r="E27" s="23">
        <v>10.26</v>
      </c>
      <c r="F27" s="144"/>
      <c r="G27" s="13">
        <v>1278</v>
      </c>
      <c r="H27" s="51" t="s">
        <v>435</v>
      </c>
      <c r="I27" s="51" t="s">
        <v>27</v>
      </c>
      <c r="J27" s="51" t="s">
        <v>28</v>
      </c>
      <c r="K27" s="149">
        <v>1.158101851851852E-3</v>
      </c>
      <c r="L27" s="144"/>
      <c r="M27" s="13">
        <v>1203</v>
      </c>
      <c r="N27" s="8" t="s">
        <v>455</v>
      </c>
      <c r="O27" s="8" t="s">
        <v>456</v>
      </c>
      <c r="P27" s="8" t="s">
        <v>19</v>
      </c>
      <c r="Q27" s="78">
        <v>3.18</v>
      </c>
      <c r="R27" s="144"/>
      <c r="S27" s="13">
        <v>1207</v>
      </c>
      <c r="T27" s="8" t="s">
        <v>404</v>
      </c>
      <c r="U27" s="8" t="s">
        <v>384</v>
      </c>
      <c r="V27" s="8" t="s">
        <v>216</v>
      </c>
      <c r="W27" s="82">
        <v>14.03</v>
      </c>
      <c r="X27" s="144"/>
    </row>
    <row r="28" spans="1:24" ht="16.5" thickBot="1" x14ac:dyDescent="0.3">
      <c r="A28" s="13"/>
      <c r="B28" s="13"/>
      <c r="C28" s="13"/>
      <c r="D28" s="13"/>
      <c r="E28" s="126">
        <v>20.37</v>
      </c>
      <c r="F28" s="143" t="s">
        <v>704</v>
      </c>
      <c r="G28" s="5"/>
      <c r="H28" s="5"/>
      <c r="I28" s="5"/>
      <c r="J28" s="3"/>
      <c r="K28" s="151">
        <f>SUM(K26:K27)</f>
        <v>2.3504629629629631E-3</v>
      </c>
      <c r="L28" s="143" t="s">
        <v>703</v>
      </c>
      <c r="M28" s="13"/>
      <c r="N28" s="13"/>
      <c r="O28" s="13"/>
      <c r="P28" s="13"/>
      <c r="Q28" s="74">
        <f>SUM(Q26:Q27)</f>
        <v>6.37</v>
      </c>
      <c r="R28" s="144"/>
      <c r="S28" s="13"/>
      <c r="T28" s="13"/>
      <c r="U28" s="13"/>
      <c r="V28" s="13"/>
      <c r="W28" s="126">
        <f>SUM(W26:W27)</f>
        <v>27.66</v>
      </c>
      <c r="X28" s="143" t="s">
        <v>703</v>
      </c>
    </row>
    <row r="29" spans="1:24" ht="16.5" thickTop="1" x14ac:dyDescent="0.25">
      <c r="A29" s="13">
        <v>1206</v>
      </c>
      <c r="B29" s="8" t="s">
        <v>402</v>
      </c>
      <c r="C29" s="8" t="s">
        <v>403</v>
      </c>
      <c r="D29" s="8" t="s">
        <v>216</v>
      </c>
      <c r="E29" s="23">
        <v>10.38</v>
      </c>
      <c r="F29" s="144"/>
      <c r="G29" s="1">
        <v>1281</v>
      </c>
      <c r="H29" s="14" t="s">
        <v>436</v>
      </c>
      <c r="I29" s="14" t="s">
        <v>71</v>
      </c>
      <c r="J29" s="14" t="s">
        <v>32</v>
      </c>
      <c r="K29" s="149">
        <v>1.2390046296296296E-3</v>
      </c>
      <c r="L29" s="144"/>
      <c r="M29" s="28">
        <v>1209</v>
      </c>
      <c r="N29" s="8" t="s">
        <v>457</v>
      </c>
      <c r="O29" s="8" t="s">
        <v>6</v>
      </c>
      <c r="P29" s="8" t="s">
        <v>24</v>
      </c>
      <c r="Q29" s="78">
        <v>3.34</v>
      </c>
      <c r="R29" s="144"/>
      <c r="S29" s="13">
        <v>1279</v>
      </c>
      <c r="T29" s="14" t="s">
        <v>459</v>
      </c>
      <c r="U29" s="14" t="s">
        <v>158</v>
      </c>
      <c r="V29" s="14" t="s">
        <v>28</v>
      </c>
      <c r="W29" s="82">
        <v>0</v>
      </c>
      <c r="X29" s="144"/>
    </row>
    <row r="30" spans="1:24" ht="15.75" x14ac:dyDescent="0.25">
      <c r="A30" s="13">
        <v>1207</v>
      </c>
      <c r="B30" s="8" t="s">
        <v>404</v>
      </c>
      <c r="C30" s="8" t="s">
        <v>384</v>
      </c>
      <c r="D30" s="8" t="s">
        <v>216</v>
      </c>
      <c r="E30" s="23">
        <v>10.81</v>
      </c>
      <c r="F30" s="144"/>
      <c r="G30" s="1">
        <v>1282</v>
      </c>
      <c r="H30" s="14" t="s">
        <v>411</v>
      </c>
      <c r="I30" s="14" t="s">
        <v>412</v>
      </c>
      <c r="J30" s="14" t="s">
        <v>32</v>
      </c>
      <c r="K30" s="149">
        <v>1.5403935185185188E-3</v>
      </c>
      <c r="L30" s="144"/>
      <c r="M30" s="13">
        <v>1205</v>
      </c>
      <c r="N30" s="8" t="s">
        <v>147</v>
      </c>
      <c r="O30" s="8" t="s">
        <v>458</v>
      </c>
      <c r="P30" s="8" t="s">
        <v>24</v>
      </c>
      <c r="Q30" s="78">
        <v>3.36</v>
      </c>
      <c r="R30" s="144"/>
      <c r="S30" s="13">
        <v>1274</v>
      </c>
      <c r="T30" s="14" t="s">
        <v>482</v>
      </c>
      <c r="U30" s="14" t="s">
        <v>406</v>
      </c>
      <c r="V30" s="14" t="s">
        <v>28</v>
      </c>
      <c r="W30" s="82">
        <v>0</v>
      </c>
      <c r="X30" s="144"/>
    </row>
    <row r="31" spans="1:24" ht="16.5" thickBot="1" x14ac:dyDescent="0.3">
      <c r="A31" s="13"/>
      <c r="B31" s="13"/>
      <c r="C31" s="13"/>
      <c r="D31" s="13"/>
      <c r="E31" s="20">
        <v>21.19</v>
      </c>
      <c r="F31" s="144"/>
      <c r="G31" s="1"/>
      <c r="H31" s="3"/>
      <c r="I31" s="3"/>
      <c r="J31" s="3"/>
      <c r="K31" s="150">
        <f>SUM(K29:K30)</f>
        <v>2.7793981481481485E-3</v>
      </c>
      <c r="L31" s="144"/>
      <c r="M31" s="13"/>
      <c r="N31" s="13"/>
      <c r="O31" s="13"/>
      <c r="P31" s="13"/>
      <c r="Q31" s="127">
        <f>SUM(Q29:Q30)</f>
        <v>6.6999999999999993</v>
      </c>
      <c r="R31" s="143" t="s">
        <v>702</v>
      </c>
      <c r="S31" s="29"/>
      <c r="T31" s="30"/>
      <c r="U31" s="30"/>
      <c r="V31" s="11"/>
      <c r="W31" s="20">
        <v>0</v>
      </c>
      <c r="X31" s="144"/>
    </row>
    <row r="32" spans="1:24" ht="16.5" thickTop="1" x14ac:dyDescent="0.25">
      <c r="A32" s="13">
        <v>1275</v>
      </c>
      <c r="B32" s="14" t="s">
        <v>405</v>
      </c>
      <c r="C32" s="14" t="s">
        <v>406</v>
      </c>
      <c r="D32" s="14" t="s">
        <v>28</v>
      </c>
      <c r="E32" s="23">
        <v>9.92</v>
      </c>
      <c r="F32" s="144"/>
      <c r="G32" s="1">
        <v>1283</v>
      </c>
      <c r="H32" s="14" t="s">
        <v>437</v>
      </c>
      <c r="I32" s="14" t="s">
        <v>62</v>
      </c>
      <c r="J32" s="14" t="s">
        <v>163</v>
      </c>
      <c r="K32" s="149">
        <v>1.3104166666666665E-3</v>
      </c>
      <c r="L32" s="144"/>
      <c r="M32" s="13">
        <v>1276</v>
      </c>
      <c r="N32" s="14" t="s">
        <v>200</v>
      </c>
      <c r="O32" s="14" t="s">
        <v>407</v>
      </c>
      <c r="P32" s="14" t="s">
        <v>28</v>
      </c>
      <c r="Q32" s="130"/>
      <c r="R32" s="144"/>
      <c r="S32" s="13">
        <v>1283</v>
      </c>
      <c r="T32" s="15" t="s">
        <v>483</v>
      </c>
      <c r="U32" s="15" t="s">
        <v>62</v>
      </c>
      <c r="V32" s="15" t="s">
        <v>163</v>
      </c>
      <c r="W32" s="82">
        <v>0</v>
      </c>
      <c r="X32" s="144"/>
    </row>
    <row r="33" spans="1:24" ht="15.75" x14ac:dyDescent="0.25">
      <c r="A33" s="13">
        <v>1276</v>
      </c>
      <c r="B33" s="14" t="s">
        <v>200</v>
      </c>
      <c r="C33" s="14" t="s">
        <v>407</v>
      </c>
      <c r="D33" s="14" t="s">
        <v>28</v>
      </c>
      <c r="E33" s="23">
        <v>10.38</v>
      </c>
      <c r="F33" s="157"/>
      <c r="G33" s="1">
        <v>1284</v>
      </c>
      <c r="H33" s="14" t="s">
        <v>417</v>
      </c>
      <c r="I33" s="14" t="s">
        <v>438</v>
      </c>
      <c r="J33" s="14" t="s">
        <v>163</v>
      </c>
      <c r="K33" s="149">
        <v>1.4187500000000001E-3</v>
      </c>
      <c r="L33" s="144"/>
      <c r="M33" s="13">
        <v>1279</v>
      </c>
      <c r="N33" s="14" t="s">
        <v>459</v>
      </c>
      <c r="O33" s="14" t="s">
        <v>158</v>
      </c>
      <c r="P33" s="14" t="s">
        <v>28</v>
      </c>
      <c r="Q33" s="130"/>
      <c r="R33" s="144"/>
      <c r="S33" s="13">
        <v>1284</v>
      </c>
      <c r="T33" s="15" t="s">
        <v>417</v>
      </c>
      <c r="U33" s="15" t="s">
        <v>438</v>
      </c>
      <c r="V33" s="15" t="s">
        <v>163</v>
      </c>
      <c r="W33" s="82">
        <v>0</v>
      </c>
      <c r="X33" s="144"/>
    </row>
    <row r="34" spans="1:24" ht="16.5" thickBot="1" x14ac:dyDescent="0.3">
      <c r="A34" s="29"/>
      <c r="B34" s="29"/>
      <c r="C34" s="29"/>
      <c r="D34" s="11"/>
      <c r="E34" s="126">
        <v>20.3</v>
      </c>
      <c r="F34" s="143" t="s">
        <v>703</v>
      </c>
      <c r="G34" s="1"/>
      <c r="H34" s="3"/>
      <c r="I34" s="3"/>
      <c r="J34" s="3"/>
      <c r="K34" s="150">
        <f>SUM(K32:K33)</f>
        <v>2.7291666666666666E-3</v>
      </c>
      <c r="L34" s="144"/>
      <c r="M34" s="5"/>
      <c r="N34" s="5"/>
      <c r="O34" s="5"/>
      <c r="P34" s="3"/>
      <c r="Q34" s="130"/>
      <c r="R34" s="144"/>
      <c r="S34" s="13"/>
      <c r="T34" s="13"/>
      <c r="U34" s="13"/>
      <c r="V34" s="13"/>
      <c r="W34" s="20">
        <v>0</v>
      </c>
      <c r="X34" s="144"/>
    </row>
    <row r="35" spans="1:24" ht="16.5" thickTop="1" x14ac:dyDescent="0.25">
      <c r="A35" s="28">
        <v>1277</v>
      </c>
      <c r="B35" s="51" t="s">
        <v>199</v>
      </c>
      <c r="C35" s="51" t="s">
        <v>408</v>
      </c>
      <c r="D35" s="51" t="s">
        <v>28</v>
      </c>
      <c r="E35" s="23">
        <v>10.41</v>
      </c>
      <c r="F35" s="144"/>
      <c r="G35" s="11">
        <v>1347</v>
      </c>
      <c r="H35" s="51" t="s">
        <v>413</v>
      </c>
      <c r="I35" s="51" t="s">
        <v>414</v>
      </c>
      <c r="J35" s="51" t="s">
        <v>37</v>
      </c>
      <c r="K35" s="149">
        <v>1.2241898148148149E-3</v>
      </c>
      <c r="L35" s="144"/>
      <c r="M35" s="28">
        <v>1280</v>
      </c>
      <c r="N35" s="15" t="s">
        <v>460</v>
      </c>
      <c r="O35" s="15" t="s">
        <v>409</v>
      </c>
      <c r="P35" s="15" t="s">
        <v>28</v>
      </c>
      <c r="Q35" s="131">
        <v>2.96</v>
      </c>
      <c r="R35" s="144"/>
      <c r="S35" s="11">
        <v>1352</v>
      </c>
      <c r="T35" s="3" t="s">
        <v>451</v>
      </c>
      <c r="U35" s="3" t="s">
        <v>484</v>
      </c>
      <c r="V35" s="3" t="s">
        <v>37</v>
      </c>
      <c r="W35" s="82">
        <v>10.02</v>
      </c>
      <c r="X35" s="144"/>
    </row>
    <row r="36" spans="1:24" ht="15.75" x14ac:dyDescent="0.25">
      <c r="A36" s="13">
        <v>1280</v>
      </c>
      <c r="B36" s="51" t="s">
        <v>246</v>
      </c>
      <c r="C36" s="51" t="s">
        <v>409</v>
      </c>
      <c r="D36" s="51" t="s">
        <v>28</v>
      </c>
      <c r="E36" s="23">
        <v>10.33</v>
      </c>
      <c r="F36" s="144"/>
      <c r="G36" s="11">
        <v>1349</v>
      </c>
      <c r="H36" s="51" t="s">
        <v>439</v>
      </c>
      <c r="I36" s="51" t="s">
        <v>440</v>
      </c>
      <c r="J36" s="51" t="s">
        <v>37</v>
      </c>
      <c r="K36" s="149">
        <v>1.2609953703703704E-3</v>
      </c>
      <c r="L36" s="144"/>
      <c r="M36" s="13">
        <v>1278</v>
      </c>
      <c r="N36" s="15" t="s">
        <v>435</v>
      </c>
      <c r="O36" s="15" t="s">
        <v>27</v>
      </c>
      <c r="P36" s="15" t="s">
        <v>28</v>
      </c>
      <c r="Q36" s="131">
        <v>2.42</v>
      </c>
      <c r="R36" s="144"/>
      <c r="S36" s="11"/>
      <c r="T36" s="3"/>
      <c r="U36" s="3"/>
      <c r="V36" s="3" t="s">
        <v>37</v>
      </c>
      <c r="W36" s="82">
        <v>10.16</v>
      </c>
      <c r="X36" s="144"/>
    </row>
    <row r="37" spans="1:24" ht="16.5" thickBot="1" x14ac:dyDescent="0.3">
      <c r="A37" s="13"/>
      <c r="B37" s="8"/>
      <c r="C37" s="8"/>
      <c r="D37" s="8"/>
      <c r="E37" s="20">
        <v>20.74</v>
      </c>
      <c r="F37" s="144"/>
      <c r="G37" s="5"/>
      <c r="H37" s="65"/>
      <c r="I37" s="65"/>
      <c r="K37" s="150">
        <f>SUM(K35:K36)</f>
        <v>2.4851851851851853E-3</v>
      </c>
      <c r="L37" s="144"/>
      <c r="M37" s="13"/>
      <c r="N37" s="8"/>
      <c r="O37" s="8"/>
      <c r="P37" s="8"/>
      <c r="Q37" s="132">
        <f>SUM(Q35:Q36)</f>
        <v>5.38</v>
      </c>
      <c r="R37" s="144"/>
      <c r="S37" s="89"/>
      <c r="T37" s="90"/>
      <c r="U37" s="90"/>
      <c r="W37" s="20">
        <f>SUM(W29:W36)</f>
        <v>20.18</v>
      </c>
      <c r="X37" s="144"/>
    </row>
    <row r="38" spans="1:24" ht="16.5" thickTop="1" x14ac:dyDescent="0.25">
      <c r="A38" s="28">
        <v>1281</v>
      </c>
      <c r="B38" s="15" t="s">
        <v>410</v>
      </c>
      <c r="C38" s="15" t="s">
        <v>71</v>
      </c>
      <c r="D38" s="14" t="s">
        <v>32</v>
      </c>
      <c r="E38" s="23">
        <v>10.36</v>
      </c>
      <c r="F38" s="144"/>
      <c r="G38" s="1">
        <v>1354</v>
      </c>
      <c r="H38" s="3" t="s">
        <v>417</v>
      </c>
      <c r="I38" s="3" t="s">
        <v>418</v>
      </c>
      <c r="J38" s="3" t="s">
        <v>84</v>
      </c>
      <c r="K38" s="149">
        <v>1.170138888888889E-3</v>
      </c>
      <c r="L38" s="144"/>
      <c r="M38" s="11">
        <v>1350</v>
      </c>
      <c r="N38" s="3" t="s">
        <v>461</v>
      </c>
      <c r="O38" s="3" t="s">
        <v>462</v>
      </c>
      <c r="P38" s="3" t="s">
        <v>81</v>
      </c>
      <c r="Q38" s="131">
        <v>2.79</v>
      </c>
      <c r="R38" s="144"/>
      <c r="S38" s="13">
        <v>1360</v>
      </c>
      <c r="T38" s="8" t="s">
        <v>401</v>
      </c>
      <c r="U38" s="8" t="s">
        <v>485</v>
      </c>
      <c r="V38" s="8" t="s">
        <v>106</v>
      </c>
      <c r="W38" s="82">
        <v>12.43</v>
      </c>
      <c r="X38" s="144"/>
    </row>
    <row r="39" spans="1:24" ht="15.75" x14ac:dyDescent="0.25">
      <c r="A39" s="13">
        <v>1282</v>
      </c>
      <c r="B39" s="15" t="s">
        <v>411</v>
      </c>
      <c r="C39" s="15" t="s">
        <v>412</v>
      </c>
      <c r="D39" s="14" t="s">
        <v>32</v>
      </c>
      <c r="E39" s="23">
        <v>10.83</v>
      </c>
      <c r="F39" s="144"/>
      <c r="G39" s="1">
        <v>1357</v>
      </c>
      <c r="H39" s="3" t="s">
        <v>441</v>
      </c>
      <c r="I39" s="3" t="s">
        <v>442</v>
      </c>
      <c r="J39" s="3" t="s">
        <v>84</v>
      </c>
      <c r="K39" s="149">
        <v>1.3182870370370371E-3</v>
      </c>
      <c r="L39" s="144"/>
      <c r="M39" s="11">
        <v>1351</v>
      </c>
      <c r="N39" s="3" t="s">
        <v>202</v>
      </c>
      <c r="O39" s="3" t="s">
        <v>309</v>
      </c>
      <c r="P39" s="3" t="s">
        <v>81</v>
      </c>
      <c r="Q39" s="131">
        <v>2.83</v>
      </c>
      <c r="R39" s="144"/>
      <c r="S39" s="13">
        <v>1361</v>
      </c>
      <c r="T39" s="8" t="s">
        <v>368</v>
      </c>
      <c r="U39" s="8" t="s">
        <v>486</v>
      </c>
      <c r="V39" s="8" t="s">
        <v>106</v>
      </c>
      <c r="W39" s="82">
        <v>9.43</v>
      </c>
      <c r="X39" s="144"/>
    </row>
    <row r="40" spans="1:24" ht="16.5" thickBot="1" x14ac:dyDescent="0.3">
      <c r="A40" s="13"/>
      <c r="B40" s="13"/>
      <c r="C40" s="13"/>
      <c r="D40" s="83"/>
      <c r="E40" s="20">
        <v>21.19</v>
      </c>
      <c r="F40" s="144"/>
      <c r="G40" s="41"/>
      <c r="K40" s="150">
        <f>SUM(K38:K39)</f>
        <v>2.488425925925926E-3</v>
      </c>
      <c r="L40" s="144"/>
      <c r="Q40" s="132">
        <f>SUM(Q38:Q39)</f>
        <v>5.62</v>
      </c>
      <c r="R40" s="144"/>
      <c r="W40" s="20">
        <f>SUM(W38:W39)</f>
        <v>21.86</v>
      </c>
      <c r="X40" s="144"/>
    </row>
    <row r="41" spans="1:24" ht="16.5" thickTop="1" x14ac:dyDescent="0.25">
      <c r="A41" s="11">
        <v>1347</v>
      </c>
      <c r="B41" s="3" t="s">
        <v>413</v>
      </c>
      <c r="C41" s="3" t="s">
        <v>414</v>
      </c>
      <c r="D41" s="3" t="s">
        <v>37</v>
      </c>
      <c r="E41" s="23">
        <v>10.26</v>
      </c>
      <c r="F41" s="144"/>
      <c r="G41" s="1">
        <v>1364</v>
      </c>
      <c r="H41" s="3" t="s">
        <v>193</v>
      </c>
      <c r="I41" s="3" t="s">
        <v>443</v>
      </c>
      <c r="J41" s="3" t="s">
        <v>106</v>
      </c>
      <c r="K41" s="149">
        <v>1.4504629629629631E-3</v>
      </c>
      <c r="L41" s="144"/>
      <c r="M41" s="13">
        <v>1358</v>
      </c>
      <c r="N41" s="8" t="s">
        <v>388</v>
      </c>
      <c r="O41" s="8" t="s">
        <v>463</v>
      </c>
      <c r="P41" s="8" t="s">
        <v>37</v>
      </c>
      <c r="Q41" s="131">
        <v>2.5299999999999998</v>
      </c>
      <c r="R41" s="144"/>
    </row>
    <row r="42" spans="1:24" ht="15.75" x14ac:dyDescent="0.25">
      <c r="A42" s="11">
        <v>1348</v>
      </c>
      <c r="B42" s="3" t="s">
        <v>415</v>
      </c>
      <c r="C42" s="3" t="s">
        <v>416</v>
      </c>
      <c r="D42" s="3" t="s">
        <v>37</v>
      </c>
      <c r="E42" s="23">
        <v>10.36</v>
      </c>
      <c r="F42" s="144"/>
      <c r="G42" s="1">
        <v>1362</v>
      </c>
      <c r="H42" s="3" t="s">
        <v>421</v>
      </c>
      <c r="I42" s="3" t="s">
        <v>220</v>
      </c>
      <c r="J42" s="3" t="s">
        <v>106</v>
      </c>
      <c r="K42" s="149">
        <v>1.2023148148148149E-3</v>
      </c>
      <c r="L42" s="144"/>
      <c r="M42" s="13">
        <v>1359</v>
      </c>
      <c r="N42" s="8" t="s">
        <v>415</v>
      </c>
      <c r="O42" s="8" t="s">
        <v>416</v>
      </c>
      <c r="P42" s="8" t="s">
        <v>37</v>
      </c>
      <c r="Q42" s="131">
        <v>3.16</v>
      </c>
      <c r="R42" s="144"/>
    </row>
    <row r="43" spans="1:24" ht="16.5" thickBot="1" x14ac:dyDescent="0.3">
      <c r="E43" s="20">
        <v>20.62</v>
      </c>
      <c r="F43" s="144"/>
      <c r="G43" s="41"/>
      <c r="K43" s="150">
        <f>SUM(K41:K42)</f>
        <v>2.6527777777777782E-3</v>
      </c>
      <c r="L43" s="144"/>
      <c r="M43" s="41"/>
      <c r="Q43" s="132">
        <f>SUM(Q41:Q42)</f>
        <v>5.6899999999999995</v>
      </c>
      <c r="R43" s="144"/>
    </row>
    <row r="44" spans="1:24" ht="16.5" thickTop="1" x14ac:dyDescent="0.25">
      <c r="A44" s="28">
        <v>1354</v>
      </c>
      <c r="B44" s="51" t="s">
        <v>417</v>
      </c>
      <c r="C44" s="51" t="s">
        <v>418</v>
      </c>
      <c r="D44" s="51" t="s">
        <v>84</v>
      </c>
      <c r="E44" s="23">
        <v>10.68</v>
      </c>
      <c r="F44" s="144"/>
      <c r="M44" s="13">
        <v>1365</v>
      </c>
      <c r="N44" s="51" t="s">
        <v>464</v>
      </c>
      <c r="O44" s="51" t="s">
        <v>407</v>
      </c>
      <c r="P44" s="51" t="s">
        <v>37</v>
      </c>
      <c r="Q44" s="131">
        <v>3</v>
      </c>
      <c r="R44" s="144"/>
    </row>
    <row r="45" spans="1:24" ht="15.75" x14ac:dyDescent="0.25">
      <c r="A45" s="13">
        <v>1355</v>
      </c>
      <c r="B45" s="51" t="s">
        <v>419</v>
      </c>
      <c r="C45" s="51" t="s">
        <v>420</v>
      </c>
      <c r="D45" s="51" t="s">
        <v>84</v>
      </c>
      <c r="E45" s="23">
        <v>10.93</v>
      </c>
      <c r="F45" s="144"/>
      <c r="M45" s="13">
        <v>1366</v>
      </c>
      <c r="N45" s="51" t="s">
        <v>383</v>
      </c>
      <c r="O45" s="51" t="s">
        <v>36</v>
      </c>
      <c r="P45" s="51" t="s">
        <v>37</v>
      </c>
      <c r="Q45" s="131">
        <v>3.07</v>
      </c>
      <c r="R45" s="144"/>
    </row>
    <row r="46" spans="1:24" ht="16.5" thickBot="1" x14ac:dyDescent="0.3">
      <c r="E46" s="20">
        <v>21.61</v>
      </c>
      <c r="F46" s="144"/>
      <c r="Q46" s="132">
        <f>SUM(Q44:Q45)</f>
        <v>6.07</v>
      </c>
      <c r="R46" s="144"/>
    </row>
    <row r="47" spans="1:24" ht="15.75" thickTop="1" x14ac:dyDescent="0.25">
      <c r="A47" s="28">
        <v>1362</v>
      </c>
      <c r="B47" s="8" t="s">
        <v>421</v>
      </c>
      <c r="C47" s="8" t="s">
        <v>220</v>
      </c>
      <c r="D47" s="3" t="s">
        <v>106</v>
      </c>
      <c r="E47" s="23">
        <v>10.039999999999999</v>
      </c>
      <c r="F47" s="144"/>
    </row>
    <row r="48" spans="1:24" x14ac:dyDescent="0.25">
      <c r="A48" s="13">
        <v>1363</v>
      </c>
      <c r="B48" s="8" t="s">
        <v>383</v>
      </c>
      <c r="C48" s="8" t="s">
        <v>422</v>
      </c>
      <c r="D48" s="3" t="s">
        <v>106</v>
      </c>
      <c r="E48" s="23">
        <v>10.86</v>
      </c>
      <c r="F48" s="144"/>
    </row>
    <row r="49" spans="5:6" ht="15.75" thickBot="1" x14ac:dyDescent="0.3">
      <c r="E49" s="20">
        <v>20.9</v>
      </c>
      <c r="F49" s="144"/>
    </row>
    <row r="50" spans="5:6" ht="15.75" thickTop="1" x14ac:dyDescent="0.25"/>
  </sheetData>
  <pageMargins left="0.7" right="0.7" top="0.75" bottom="0.75" header="0.3" footer="0.3"/>
  <pageSetup paperSize="9" scale="64" fitToWidth="0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topLeftCell="D22" workbookViewId="0">
      <selection activeCell="N10" sqref="N10"/>
    </sheetView>
  </sheetViews>
  <sheetFormatPr defaultRowHeight="15" x14ac:dyDescent="0.25"/>
  <cols>
    <col min="1" max="1" width="6.7109375" customWidth="1"/>
    <col min="2" max="2" width="10" customWidth="1"/>
    <col min="3" max="3" width="12.5703125" customWidth="1"/>
    <col min="4" max="4" width="14" customWidth="1"/>
    <col min="5" max="5" width="8" customWidth="1"/>
    <col min="6" max="6" width="6.140625" customWidth="1"/>
    <col min="7" max="7" width="6.42578125" customWidth="1"/>
    <col min="8" max="8" width="9.42578125" customWidth="1"/>
    <col min="10" max="10" width="11.42578125" customWidth="1"/>
    <col min="12" max="12" width="6.140625" customWidth="1"/>
    <col min="13" max="13" width="6.85546875" customWidth="1"/>
    <col min="16" max="16" width="10.28515625" customWidth="1"/>
    <col min="17" max="17" width="7" customWidth="1"/>
    <col min="18" max="18" width="5.85546875" customWidth="1"/>
    <col min="19" max="19" width="6" customWidth="1"/>
    <col min="22" max="22" width="10.85546875" customWidth="1"/>
    <col min="24" max="24" width="6.5703125" customWidth="1"/>
  </cols>
  <sheetData>
    <row r="1" spans="1:24" x14ac:dyDescent="0.25">
      <c r="A1" s="33" t="s">
        <v>489</v>
      </c>
      <c r="B1" s="33"/>
      <c r="C1" s="33"/>
      <c r="D1" s="33"/>
      <c r="E1" s="33"/>
      <c r="F1" s="33"/>
      <c r="G1" s="33" t="s">
        <v>527</v>
      </c>
      <c r="H1" s="33"/>
      <c r="I1" s="33"/>
      <c r="J1" s="33"/>
      <c r="K1" s="33"/>
      <c r="L1" s="33"/>
      <c r="M1" s="33" t="s">
        <v>548</v>
      </c>
      <c r="N1" s="33"/>
      <c r="O1" s="33"/>
      <c r="S1" s="33" t="s">
        <v>569</v>
      </c>
      <c r="T1" s="33"/>
    </row>
    <row r="2" spans="1:24" x14ac:dyDescent="0.25">
      <c r="A2" s="13">
        <v>1072</v>
      </c>
      <c r="B2" s="16" t="s">
        <v>249</v>
      </c>
      <c r="C2" s="8" t="s">
        <v>218</v>
      </c>
      <c r="D2" s="16" t="s">
        <v>373</v>
      </c>
      <c r="E2" s="17">
        <v>9.5299999999999994</v>
      </c>
      <c r="F2" s="144"/>
      <c r="G2" s="13">
        <v>1072</v>
      </c>
      <c r="H2" s="16" t="s">
        <v>249</v>
      </c>
      <c r="I2" s="8" t="s">
        <v>218</v>
      </c>
      <c r="J2" s="16" t="s">
        <v>373</v>
      </c>
      <c r="K2" s="147">
        <v>1.3591435185185184E-3</v>
      </c>
      <c r="L2" s="143"/>
      <c r="M2" s="1">
        <v>1074</v>
      </c>
      <c r="N2" s="2" t="s">
        <v>549</v>
      </c>
      <c r="O2" s="3" t="s">
        <v>7</v>
      </c>
      <c r="P2" s="2" t="s">
        <v>2</v>
      </c>
      <c r="Q2" s="23">
        <v>3.2</v>
      </c>
      <c r="R2" s="144"/>
      <c r="S2" s="1">
        <v>1074</v>
      </c>
      <c r="T2" s="2" t="s">
        <v>549</v>
      </c>
      <c r="U2" s="3" t="s">
        <v>7</v>
      </c>
      <c r="V2" s="2" t="s">
        <v>2</v>
      </c>
      <c r="W2" s="12">
        <v>16.940000000000001</v>
      </c>
      <c r="X2" s="144"/>
    </row>
    <row r="3" spans="1:24" x14ac:dyDescent="0.25">
      <c r="A3" s="13">
        <v>1073</v>
      </c>
      <c r="B3" s="16" t="s">
        <v>44</v>
      </c>
      <c r="C3" s="8" t="s">
        <v>115</v>
      </c>
      <c r="D3" s="16" t="s">
        <v>373</v>
      </c>
      <c r="E3" s="17">
        <v>9.92</v>
      </c>
      <c r="F3" s="144"/>
      <c r="G3" s="13">
        <v>1073</v>
      </c>
      <c r="H3" s="16" t="s">
        <v>44</v>
      </c>
      <c r="I3" s="8" t="s">
        <v>115</v>
      </c>
      <c r="J3" s="16" t="s">
        <v>373</v>
      </c>
      <c r="K3" s="147">
        <v>1.3695601851851852E-3</v>
      </c>
      <c r="L3" s="143"/>
      <c r="M3" s="1">
        <v>1075</v>
      </c>
      <c r="N3" s="2" t="s">
        <v>528</v>
      </c>
      <c r="O3" s="3" t="s">
        <v>529</v>
      </c>
      <c r="P3" s="2" t="s">
        <v>2</v>
      </c>
      <c r="Q3" s="23">
        <v>3.41</v>
      </c>
      <c r="R3" s="144"/>
      <c r="S3" s="1">
        <v>1076</v>
      </c>
      <c r="T3" s="2" t="s">
        <v>570</v>
      </c>
      <c r="U3" s="3" t="s">
        <v>571</v>
      </c>
      <c r="V3" s="2" t="s">
        <v>2</v>
      </c>
      <c r="W3" s="12">
        <v>13.01</v>
      </c>
      <c r="X3" s="144"/>
    </row>
    <row r="4" spans="1:24" ht="15.75" thickBot="1" x14ac:dyDescent="0.3">
      <c r="A4" s="28"/>
      <c r="B4" s="28"/>
      <c r="C4" s="28"/>
      <c r="D4" s="91"/>
      <c r="E4" s="126">
        <v>19.45</v>
      </c>
      <c r="F4" s="143" t="s">
        <v>702</v>
      </c>
      <c r="G4" s="13"/>
      <c r="H4" s="95"/>
      <c r="I4" s="95"/>
      <c r="J4" s="95"/>
      <c r="K4" s="151">
        <f>SUM(K2:K3)</f>
        <v>2.7287037037037037E-3</v>
      </c>
      <c r="L4" s="143" t="s">
        <v>702</v>
      </c>
      <c r="M4" s="5"/>
      <c r="N4" s="5"/>
      <c r="O4" s="5"/>
      <c r="P4" s="6"/>
      <c r="Q4" s="126">
        <f>SUM(Q2:Q3)</f>
        <v>6.61</v>
      </c>
      <c r="R4" s="144" t="s">
        <v>702</v>
      </c>
      <c r="S4" s="1"/>
      <c r="T4" s="3"/>
      <c r="U4" s="3"/>
      <c r="V4" s="3"/>
      <c r="W4" s="126">
        <f>SUM(W2:W3)</f>
        <v>29.950000000000003</v>
      </c>
      <c r="X4" s="143" t="s">
        <v>703</v>
      </c>
    </row>
    <row r="5" spans="1:24" ht="15.75" thickTop="1" x14ac:dyDescent="0.25">
      <c r="A5" s="13">
        <v>1078</v>
      </c>
      <c r="B5" s="16" t="s">
        <v>490</v>
      </c>
      <c r="C5" s="8" t="s">
        <v>491</v>
      </c>
      <c r="D5" s="16" t="s">
        <v>264</v>
      </c>
      <c r="E5" s="17">
        <v>9.84</v>
      </c>
      <c r="F5" s="144"/>
      <c r="G5" s="13">
        <v>1075</v>
      </c>
      <c r="H5" s="18" t="s">
        <v>528</v>
      </c>
      <c r="I5" s="8" t="s">
        <v>529</v>
      </c>
      <c r="J5" s="16" t="s">
        <v>2</v>
      </c>
      <c r="K5" s="147">
        <v>1.3854166666666667E-3</v>
      </c>
      <c r="L5" s="143"/>
      <c r="M5" s="1">
        <v>1080</v>
      </c>
      <c r="N5" s="2" t="s">
        <v>530</v>
      </c>
      <c r="O5" s="3" t="s">
        <v>171</v>
      </c>
      <c r="P5" s="2" t="s">
        <v>2</v>
      </c>
      <c r="Q5" s="23">
        <v>3.3</v>
      </c>
      <c r="R5" s="144"/>
      <c r="S5" s="1">
        <v>1082</v>
      </c>
      <c r="T5" s="2" t="s">
        <v>265</v>
      </c>
      <c r="U5" s="3" t="s">
        <v>572</v>
      </c>
      <c r="V5" s="2" t="s">
        <v>2</v>
      </c>
      <c r="W5" s="12">
        <v>9.91</v>
      </c>
      <c r="X5" s="144"/>
    </row>
    <row r="6" spans="1:24" x14ac:dyDescent="0.25">
      <c r="A6" s="13">
        <v>1079</v>
      </c>
      <c r="B6" s="8" t="s">
        <v>492</v>
      </c>
      <c r="C6" s="8" t="s">
        <v>493</v>
      </c>
      <c r="D6" s="16" t="s">
        <v>264</v>
      </c>
      <c r="E6" s="17">
        <v>10.43</v>
      </c>
      <c r="F6" s="144"/>
      <c r="G6" s="13">
        <v>1080</v>
      </c>
      <c r="H6" s="96" t="s">
        <v>530</v>
      </c>
      <c r="I6" s="8" t="s">
        <v>171</v>
      </c>
      <c r="J6" s="16" t="s">
        <v>2</v>
      </c>
      <c r="K6" s="147">
        <v>1.4165509259259259E-3</v>
      </c>
      <c r="L6" s="143"/>
      <c r="M6" s="1">
        <v>1081</v>
      </c>
      <c r="N6" s="2" t="s">
        <v>550</v>
      </c>
      <c r="O6" s="3" t="s">
        <v>551</v>
      </c>
      <c r="P6" s="2" t="s">
        <v>2</v>
      </c>
      <c r="Q6" s="23">
        <v>3</v>
      </c>
      <c r="R6" s="144"/>
      <c r="S6" s="1">
        <v>1083</v>
      </c>
      <c r="T6" s="2" t="s">
        <v>573</v>
      </c>
      <c r="U6" s="3" t="s">
        <v>552</v>
      </c>
      <c r="V6" s="2" t="s">
        <v>2</v>
      </c>
      <c r="W6" s="12">
        <v>12.06</v>
      </c>
      <c r="X6" s="144"/>
    </row>
    <row r="7" spans="1:24" ht="15.75" thickBot="1" x14ac:dyDescent="0.3">
      <c r="A7" s="28"/>
      <c r="B7" s="28"/>
      <c r="C7" s="28"/>
      <c r="D7" s="28"/>
      <c r="E7" s="126">
        <v>20.27</v>
      </c>
      <c r="F7" s="143" t="s">
        <v>704</v>
      </c>
      <c r="G7" s="13"/>
      <c r="H7" s="95"/>
      <c r="I7" s="95"/>
      <c r="J7" s="95"/>
      <c r="K7" s="151">
        <f>SUM(K5:K6)</f>
        <v>2.8019675925925929E-3</v>
      </c>
      <c r="L7" s="143" t="s">
        <v>703</v>
      </c>
      <c r="M7" s="69"/>
      <c r="N7" s="69"/>
      <c r="O7" s="69"/>
      <c r="P7" s="69"/>
      <c r="Q7" s="126">
        <f>SUM(Q5:Q6)</f>
        <v>6.3</v>
      </c>
      <c r="R7" s="144" t="s">
        <v>704</v>
      </c>
      <c r="S7" s="1"/>
      <c r="T7" s="105"/>
      <c r="U7" s="105"/>
      <c r="V7" s="105"/>
      <c r="W7" s="7">
        <f>SUM(W5:W6)</f>
        <v>21.97</v>
      </c>
      <c r="X7" s="144"/>
    </row>
    <row r="8" spans="1:24" ht="15.75" thickTop="1" x14ac:dyDescent="0.25">
      <c r="A8" s="13">
        <v>1084</v>
      </c>
      <c r="B8" s="16" t="s">
        <v>249</v>
      </c>
      <c r="C8" s="8" t="s">
        <v>463</v>
      </c>
      <c r="D8" s="16" t="s">
        <v>43</v>
      </c>
      <c r="E8" s="17">
        <v>10.37</v>
      </c>
      <c r="F8" s="144"/>
      <c r="G8" s="13">
        <v>1086</v>
      </c>
      <c r="H8" s="97" t="s">
        <v>531</v>
      </c>
      <c r="I8" s="8" t="s">
        <v>532</v>
      </c>
      <c r="J8" s="16" t="s">
        <v>53</v>
      </c>
      <c r="K8" s="149">
        <v>1.5327546296296296E-3</v>
      </c>
      <c r="L8" s="144"/>
      <c r="M8" s="1">
        <v>1083</v>
      </c>
      <c r="N8" s="2" t="s">
        <v>421</v>
      </c>
      <c r="O8" s="3" t="s">
        <v>552</v>
      </c>
      <c r="P8" s="2" t="s">
        <v>2</v>
      </c>
      <c r="Q8" s="23">
        <v>3.06</v>
      </c>
      <c r="R8" s="144"/>
      <c r="S8" s="1">
        <v>1089</v>
      </c>
      <c r="T8" s="2" t="s">
        <v>574</v>
      </c>
      <c r="U8" s="3" t="s">
        <v>575</v>
      </c>
      <c r="V8" s="2" t="s">
        <v>53</v>
      </c>
      <c r="W8" s="12">
        <v>0</v>
      </c>
      <c r="X8" s="144"/>
    </row>
    <row r="9" spans="1:24" x14ac:dyDescent="0.25">
      <c r="A9" s="13">
        <v>1085</v>
      </c>
      <c r="B9" s="16" t="s">
        <v>494</v>
      </c>
      <c r="C9" s="8" t="s">
        <v>463</v>
      </c>
      <c r="D9" s="16" t="s">
        <v>43</v>
      </c>
      <c r="E9" s="17">
        <v>10.36</v>
      </c>
      <c r="F9" s="144"/>
      <c r="G9" s="13">
        <v>1087</v>
      </c>
      <c r="H9" s="97" t="s">
        <v>261</v>
      </c>
      <c r="I9" s="8" t="s">
        <v>533</v>
      </c>
      <c r="J9" s="16" t="s">
        <v>53</v>
      </c>
      <c r="K9" s="149">
        <v>1.5609953703703704E-3</v>
      </c>
      <c r="L9" s="144"/>
      <c r="M9" s="1">
        <v>1088</v>
      </c>
      <c r="N9" s="2" t="s">
        <v>553</v>
      </c>
      <c r="O9" s="3" t="s">
        <v>554</v>
      </c>
      <c r="P9" s="2" t="s">
        <v>2</v>
      </c>
      <c r="Q9" s="23">
        <v>2.8</v>
      </c>
      <c r="R9" s="144"/>
      <c r="S9" s="1">
        <v>1077</v>
      </c>
      <c r="T9" s="2" t="s">
        <v>576</v>
      </c>
      <c r="U9" s="3" t="s">
        <v>577</v>
      </c>
      <c r="V9" s="2" t="s">
        <v>53</v>
      </c>
      <c r="W9" s="12">
        <v>0</v>
      </c>
      <c r="X9" s="144"/>
    </row>
    <row r="10" spans="1:24" ht="15.75" thickBot="1" x14ac:dyDescent="0.3">
      <c r="A10" s="28"/>
      <c r="B10" s="28"/>
      <c r="C10" s="28"/>
      <c r="D10" s="91"/>
      <c r="E10" s="20">
        <v>20.73</v>
      </c>
      <c r="F10" s="144"/>
      <c r="G10" s="13"/>
      <c r="H10" s="28"/>
      <c r="I10" s="28"/>
      <c r="J10" s="28"/>
      <c r="K10" s="150">
        <f>SUM(K8:K9)</f>
        <v>3.0937500000000001E-3</v>
      </c>
      <c r="L10" s="144"/>
      <c r="M10" s="69"/>
      <c r="N10" s="69"/>
      <c r="O10" s="69"/>
      <c r="P10" s="69"/>
      <c r="Q10" s="7">
        <f>SUM(Q8:Q9)</f>
        <v>5.8599999999999994</v>
      </c>
      <c r="R10" s="144"/>
      <c r="S10" s="1"/>
      <c r="T10" s="62"/>
      <c r="U10" s="62"/>
      <c r="V10" s="62"/>
      <c r="W10" s="7">
        <v>0</v>
      </c>
      <c r="X10" s="144"/>
    </row>
    <row r="11" spans="1:24" ht="15.75" thickTop="1" x14ac:dyDescent="0.25">
      <c r="A11" s="13">
        <v>1115</v>
      </c>
      <c r="B11" s="92" t="s">
        <v>311</v>
      </c>
      <c r="C11" s="92" t="s">
        <v>495</v>
      </c>
      <c r="D11" s="92" t="s">
        <v>381</v>
      </c>
      <c r="E11" s="23">
        <v>10.23</v>
      </c>
      <c r="F11" s="144"/>
      <c r="G11" s="13">
        <v>1113</v>
      </c>
      <c r="H11" s="92" t="s">
        <v>254</v>
      </c>
      <c r="I11" s="92" t="s">
        <v>497</v>
      </c>
      <c r="J11" s="92" t="s">
        <v>56</v>
      </c>
      <c r="K11" s="149">
        <v>1.4292824074074075E-3</v>
      </c>
      <c r="L11" s="144"/>
      <c r="M11" s="11">
        <v>1116</v>
      </c>
      <c r="N11" s="100" t="s">
        <v>496</v>
      </c>
      <c r="O11" s="100" t="s">
        <v>218</v>
      </c>
      <c r="P11" s="101" t="s">
        <v>381</v>
      </c>
      <c r="Q11" s="12">
        <v>3.14</v>
      </c>
      <c r="R11" s="144"/>
      <c r="S11" s="1">
        <v>1122</v>
      </c>
      <c r="T11" s="3" t="s">
        <v>557</v>
      </c>
      <c r="U11" s="3" t="s">
        <v>389</v>
      </c>
      <c r="V11" s="3" t="s">
        <v>56</v>
      </c>
      <c r="W11" s="12">
        <v>12.43</v>
      </c>
      <c r="X11" s="144"/>
    </row>
    <row r="12" spans="1:24" x14ac:dyDescent="0.25">
      <c r="A12" s="13">
        <v>1116</v>
      </c>
      <c r="B12" s="92" t="s">
        <v>496</v>
      </c>
      <c r="C12" s="92" t="s">
        <v>218</v>
      </c>
      <c r="D12" s="92" t="s">
        <v>381</v>
      </c>
      <c r="E12" s="23">
        <v>10.43</v>
      </c>
      <c r="F12" s="144"/>
      <c r="G12" s="13">
        <v>1114</v>
      </c>
      <c r="H12" s="92" t="s">
        <v>534</v>
      </c>
      <c r="I12" s="92" t="s">
        <v>535</v>
      </c>
      <c r="J12" s="92" t="s">
        <v>56</v>
      </c>
      <c r="K12" s="149">
        <v>1.7515046296296298E-3</v>
      </c>
      <c r="L12" s="144"/>
      <c r="M12" s="11">
        <v>1115</v>
      </c>
      <c r="N12" s="100" t="s">
        <v>311</v>
      </c>
      <c r="O12" s="100" t="s">
        <v>495</v>
      </c>
      <c r="P12" s="101" t="s">
        <v>381</v>
      </c>
      <c r="Q12" s="12">
        <v>2.74</v>
      </c>
      <c r="R12" s="144"/>
      <c r="S12" s="1">
        <v>1114</v>
      </c>
      <c r="T12" s="3" t="s">
        <v>578</v>
      </c>
      <c r="U12" s="106" t="s">
        <v>535</v>
      </c>
      <c r="V12" s="3" t="s">
        <v>56</v>
      </c>
      <c r="W12" s="12">
        <v>16.55</v>
      </c>
      <c r="X12" s="144"/>
    </row>
    <row r="13" spans="1:24" ht="15.75" thickBot="1" x14ac:dyDescent="0.3">
      <c r="A13" s="28"/>
      <c r="B13" s="28"/>
      <c r="C13" s="28"/>
      <c r="D13" s="91"/>
      <c r="E13" s="7">
        <v>20.66</v>
      </c>
      <c r="F13" s="144"/>
      <c r="G13" s="13"/>
      <c r="H13" s="95"/>
      <c r="I13" s="95"/>
      <c r="J13" s="92"/>
      <c r="K13" s="148">
        <f>SUM(K11:K12)</f>
        <v>3.1807870370370375E-3</v>
      </c>
      <c r="L13" s="144"/>
      <c r="M13" s="11"/>
      <c r="N13" s="11"/>
      <c r="O13" s="11"/>
      <c r="P13" s="69"/>
      <c r="Q13" s="7">
        <f>SUM(Q11:Q12)</f>
        <v>5.8800000000000008</v>
      </c>
      <c r="R13" s="144"/>
      <c r="S13" s="1"/>
      <c r="T13" s="3"/>
      <c r="U13" s="106"/>
      <c r="V13" s="3"/>
      <c r="W13" s="126">
        <f>SUM(W8:W12)</f>
        <v>28.98</v>
      </c>
      <c r="X13" s="143" t="s">
        <v>704</v>
      </c>
    </row>
    <row r="14" spans="1:24" ht="15.75" thickTop="1" x14ac:dyDescent="0.25">
      <c r="A14" s="13">
        <v>1113</v>
      </c>
      <c r="B14" s="92" t="s">
        <v>254</v>
      </c>
      <c r="C14" s="92" t="s">
        <v>497</v>
      </c>
      <c r="D14" s="92" t="s">
        <v>56</v>
      </c>
      <c r="E14" s="23">
        <v>10.02</v>
      </c>
      <c r="F14" s="144"/>
      <c r="G14" s="13">
        <v>1117</v>
      </c>
      <c r="H14" s="92" t="s">
        <v>57</v>
      </c>
      <c r="I14" s="92" t="s">
        <v>220</v>
      </c>
      <c r="J14" s="92" t="s">
        <v>381</v>
      </c>
      <c r="K14" s="149">
        <v>1.5151620370370371E-3</v>
      </c>
      <c r="L14" s="144"/>
      <c r="M14" s="84">
        <v>1121</v>
      </c>
      <c r="N14" s="101" t="s">
        <v>555</v>
      </c>
      <c r="O14" s="101" t="s">
        <v>502</v>
      </c>
      <c r="P14" s="101" t="s">
        <v>381</v>
      </c>
      <c r="Q14" s="12">
        <v>2.81</v>
      </c>
      <c r="R14" s="144"/>
      <c r="S14" s="11">
        <v>1217</v>
      </c>
      <c r="T14" s="8" t="s">
        <v>579</v>
      </c>
      <c r="U14" s="8" t="s">
        <v>198</v>
      </c>
      <c r="V14" s="8" t="s">
        <v>19</v>
      </c>
      <c r="W14" s="12">
        <v>13.4</v>
      </c>
      <c r="X14" s="144"/>
    </row>
    <row r="15" spans="1:24" x14ac:dyDescent="0.25">
      <c r="A15" s="13">
        <v>1119</v>
      </c>
      <c r="B15" s="92" t="s">
        <v>498</v>
      </c>
      <c r="C15" s="92" t="s">
        <v>499</v>
      </c>
      <c r="D15" s="92" t="s">
        <v>56</v>
      </c>
      <c r="E15" s="23">
        <v>10.47</v>
      </c>
      <c r="F15" s="144"/>
      <c r="G15" s="13">
        <v>1118</v>
      </c>
      <c r="H15" s="92" t="s">
        <v>536</v>
      </c>
      <c r="I15" s="92" t="s">
        <v>537</v>
      </c>
      <c r="J15" s="92" t="s">
        <v>381</v>
      </c>
      <c r="K15" s="149">
        <v>1.8604166666666667E-3</v>
      </c>
      <c r="L15" s="144"/>
      <c r="M15" s="84">
        <v>1120</v>
      </c>
      <c r="N15" s="101" t="s">
        <v>556</v>
      </c>
      <c r="O15" s="101" t="s">
        <v>501</v>
      </c>
      <c r="P15" s="101" t="s">
        <v>381</v>
      </c>
      <c r="Q15" s="12">
        <v>2.86</v>
      </c>
      <c r="R15" s="144"/>
      <c r="S15" s="11">
        <v>1218</v>
      </c>
      <c r="T15" s="8" t="s">
        <v>580</v>
      </c>
      <c r="U15" s="8" t="s">
        <v>581</v>
      </c>
      <c r="V15" s="8" t="s">
        <v>19</v>
      </c>
      <c r="W15" s="12">
        <v>9.23</v>
      </c>
      <c r="X15" s="144"/>
    </row>
    <row r="16" spans="1:24" ht="15.75" thickBot="1" x14ac:dyDescent="0.3">
      <c r="A16" s="28"/>
      <c r="B16" s="28"/>
      <c r="C16" s="28"/>
      <c r="D16" s="28"/>
      <c r="E16" s="7">
        <v>20.49</v>
      </c>
      <c r="F16" s="144"/>
      <c r="G16" s="47"/>
      <c r="H16" s="47"/>
      <c r="I16" s="47"/>
      <c r="J16" s="47"/>
      <c r="K16" s="148">
        <f>SUM(K14:K15)</f>
        <v>3.3755787037037036E-3</v>
      </c>
      <c r="L16" s="144"/>
      <c r="M16" s="69"/>
      <c r="N16" s="69"/>
      <c r="O16" s="69"/>
      <c r="P16" s="69"/>
      <c r="Q16" s="7">
        <f>SUM(Q14:Q15)</f>
        <v>5.67</v>
      </c>
      <c r="R16" s="144"/>
      <c r="S16" s="63"/>
      <c r="T16" s="63"/>
      <c r="U16" s="63"/>
      <c r="V16" s="13"/>
      <c r="W16" s="7">
        <f>SUM(W14:W15)</f>
        <v>22.630000000000003</v>
      </c>
      <c r="X16" s="144"/>
    </row>
    <row r="17" spans="1:24" ht="15.75" thickTop="1" x14ac:dyDescent="0.25">
      <c r="A17" s="13">
        <v>1120</v>
      </c>
      <c r="B17" s="8" t="s">
        <v>500</v>
      </c>
      <c r="C17" s="8" t="s">
        <v>501</v>
      </c>
      <c r="D17" s="8" t="s">
        <v>381</v>
      </c>
      <c r="E17" s="23">
        <v>10.92</v>
      </c>
      <c r="F17" s="144"/>
      <c r="G17" s="13">
        <v>1136</v>
      </c>
      <c r="H17" s="92" t="s">
        <v>505</v>
      </c>
      <c r="I17" s="92" t="s">
        <v>270</v>
      </c>
      <c r="J17" s="8"/>
      <c r="K17" s="158">
        <v>1.4898148148148147E-3</v>
      </c>
      <c r="L17" s="144"/>
      <c r="M17" s="84">
        <v>1122</v>
      </c>
      <c r="N17" s="101" t="s">
        <v>557</v>
      </c>
      <c r="O17" s="101" t="s">
        <v>389</v>
      </c>
      <c r="P17" s="101" t="s">
        <v>56</v>
      </c>
      <c r="Q17" s="12">
        <v>1.88</v>
      </c>
      <c r="R17" s="144"/>
      <c r="S17" s="28">
        <v>1221</v>
      </c>
      <c r="T17" s="8" t="s">
        <v>582</v>
      </c>
      <c r="U17" s="8" t="s">
        <v>583</v>
      </c>
      <c r="V17" s="8" t="s">
        <v>24</v>
      </c>
      <c r="W17" s="12">
        <v>8.2799999999999994</v>
      </c>
      <c r="X17" s="144"/>
    </row>
    <row r="18" spans="1:24" x14ac:dyDescent="0.25">
      <c r="A18" s="13">
        <v>1121</v>
      </c>
      <c r="B18" s="8" t="s">
        <v>104</v>
      </c>
      <c r="C18" s="8" t="s">
        <v>502</v>
      </c>
      <c r="D18" s="8" t="s">
        <v>381</v>
      </c>
      <c r="E18" s="23">
        <v>10.89</v>
      </c>
      <c r="F18" s="144"/>
      <c r="G18" s="13">
        <v>1137</v>
      </c>
      <c r="H18" s="92" t="s">
        <v>538</v>
      </c>
      <c r="I18" s="92" t="s">
        <v>539</v>
      </c>
      <c r="J18" s="13" t="s">
        <v>14</v>
      </c>
      <c r="K18" s="158">
        <v>1.4917824074074072E-3</v>
      </c>
      <c r="L18" s="144"/>
      <c r="M18" s="84">
        <v>1119</v>
      </c>
      <c r="N18" s="101" t="s">
        <v>498</v>
      </c>
      <c r="O18" s="101" t="s">
        <v>499</v>
      </c>
      <c r="P18" s="101" t="s">
        <v>56</v>
      </c>
      <c r="Q18" s="12">
        <v>3.25</v>
      </c>
      <c r="R18" s="144"/>
      <c r="S18" s="13">
        <v>1222</v>
      </c>
      <c r="T18" s="8" t="s">
        <v>584</v>
      </c>
      <c r="U18" s="8" t="s">
        <v>355</v>
      </c>
      <c r="V18" s="8" t="s">
        <v>24</v>
      </c>
      <c r="W18" s="12">
        <v>7.8</v>
      </c>
      <c r="X18" s="144"/>
    </row>
    <row r="19" spans="1:24" ht="15.75" thickBot="1" x14ac:dyDescent="0.3">
      <c r="A19" s="28"/>
      <c r="B19" s="28"/>
      <c r="C19" s="28"/>
      <c r="D19" s="28"/>
      <c r="E19" s="7">
        <v>21.81</v>
      </c>
      <c r="F19" s="144"/>
      <c r="G19" s="47"/>
      <c r="H19" s="8"/>
      <c r="I19" s="8"/>
      <c r="J19" s="98"/>
      <c r="K19" s="148">
        <f>SUM(K17:K18)</f>
        <v>2.9815972222222219E-3</v>
      </c>
      <c r="L19" s="144"/>
      <c r="M19" s="69"/>
      <c r="N19" s="69"/>
      <c r="O19" s="69"/>
      <c r="P19" s="69"/>
      <c r="Q19" s="7">
        <f>SUM(Q17:Q18)</f>
        <v>5.13</v>
      </c>
      <c r="R19" s="144"/>
      <c r="S19" s="13"/>
      <c r="T19" s="13"/>
      <c r="U19" s="13"/>
      <c r="V19" s="13"/>
      <c r="W19" s="7">
        <f>SUM(W17:W18)</f>
        <v>16.079999999999998</v>
      </c>
      <c r="X19" s="144"/>
    </row>
    <row r="20" spans="1:24" ht="15.75" thickTop="1" x14ac:dyDescent="0.25">
      <c r="A20" s="13">
        <v>1135</v>
      </c>
      <c r="B20" s="92" t="s">
        <v>503</v>
      </c>
      <c r="C20" s="92" t="s">
        <v>504</v>
      </c>
      <c r="D20" s="92" t="s">
        <v>118</v>
      </c>
      <c r="E20" s="93">
        <v>9.8800000000000008</v>
      </c>
      <c r="F20" s="144"/>
      <c r="G20" s="13">
        <v>1213</v>
      </c>
      <c r="H20" s="8" t="s">
        <v>506</v>
      </c>
      <c r="I20" s="8" t="s">
        <v>507</v>
      </c>
      <c r="J20" s="8" t="s">
        <v>14</v>
      </c>
      <c r="K20" s="149">
        <v>1.6028935185185185E-3</v>
      </c>
      <c r="L20" s="144"/>
      <c r="M20" s="1">
        <v>1135</v>
      </c>
      <c r="N20" s="100" t="s">
        <v>503</v>
      </c>
      <c r="O20" s="100" t="s">
        <v>504</v>
      </c>
      <c r="P20" s="101" t="s">
        <v>118</v>
      </c>
      <c r="Q20" s="12">
        <v>2.85</v>
      </c>
      <c r="R20" s="144"/>
      <c r="S20" s="28">
        <v>1227</v>
      </c>
      <c r="T20" s="8" t="s">
        <v>585</v>
      </c>
      <c r="U20" s="8" t="s">
        <v>559</v>
      </c>
      <c r="V20" s="8" t="s">
        <v>216</v>
      </c>
      <c r="W20" s="12">
        <v>20.55</v>
      </c>
      <c r="X20" s="144"/>
    </row>
    <row r="21" spans="1:24" x14ac:dyDescent="0.25">
      <c r="A21" s="13">
        <v>1136</v>
      </c>
      <c r="B21" s="92" t="s">
        <v>505</v>
      </c>
      <c r="C21" s="92" t="s">
        <v>270</v>
      </c>
      <c r="D21" s="92" t="s">
        <v>118</v>
      </c>
      <c r="E21" s="93">
        <v>10.38</v>
      </c>
      <c r="F21" s="144"/>
      <c r="G21" s="13">
        <v>1214</v>
      </c>
      <c r="H21" s="8" t="s">
        <v>508</v>
      </c>
      <c r="I21" s="8" t="s">
        <v>509</v>
      </c>
      <c r="J21" s="8" t="s">
        <v>14</v>
      </c>
      <c r="K21" s="149">
        <v>1.5307870370370371E-3</v>
      </c>
      <c r="L21" s="144"/>
      <c r="M21" s="11">
        <v>1137</v>
      </c>
      <c r="N21" s="100" t="s">
        <v>538</v>
      </c>
      <c r="O21" s="100" t="s">
        <v>539</v>
      </c>
      <c r="P21" s="101" t="s">
        <v>118</v>
      </c>
      <c r="Q21" s="12">
        <v>3</v>
      </c>
      <c r="R21" s="144"/>
      <c r="S21" s="13">
        <v>1225</v>
      </c>
      <c r="T21" s="8" t="s">
        <v>558</v>
      </c>
      <c r="U21" s="8" t="s">
        <v>559</v>
      </c>
      <c r="V21" s="8" t="s">
        <v>216</v>
      </c>
      <c r="W21" s="12">
        <v>17.350000000000001</v>
      </c>
      <c r="X21" s="144"/>
    </row>
    <row r="22" spans="1:24" ht="15.75" thickBot="1" x14ac:dyDescent="0.3">
      <c r="A22" s="13"/>
      <c r="B22" s="8"/>
      <c r="C22" s="8"/>
      <c r="D22" s="8"/>
      <c r="E22" s="126">
        <v>20.260000000000002</v>
      </c>
      <c r="F22" s="143" t="s">
        <v>703</v>
      </c>
      <c r="G22" s="47"/>
      <c r="H22" s="47"/>
      <c r="I22" s="47"/>
      <c r="J22" s="47"/>
      <c r="K22" s="150">
        <f>SUM(K20:K21)</f>
        <v>3.1336805555555554E-3</v>
      </c>
      <c r="L22" s="144"/>
      <c r="M22" s="5"/>
      <c r="N22" s="5"/>
      <c r="O22" s="5"/>
      <c r="P22" s="6"/>
      <c r="Q22" s="7">
        <f>SUM(Q20:Q21)</f>
        <v>5.85</v>
      </c>
      <c r="R22" s="144"/>
      <c r="S22" s="13"/>
      <c r="T22" s="8"/>
      <c r="U22" s="8"/>
      <c r="V22" s="8"/>
      <c r="W22" s="126">
        <f>SUM(W20:W21)</f>
        <v>37.900000000000006</v>
      </c>
      <c r="X22" s="143" t="s">
        <v>702</v>
      </c>
    </row>
    <row r="23" spans="1:24" ht="15.75" thickTop="1" x14ac:dyDescent="0.25">
      <c r="A23" s="13">
        <v>1213</v>
      </c>
      <c r="B23" s="8" t="s">
        <v>506</v>
      </c>
      <c r="C23" s="8" t="s">
        <v>507</v>
      </c>
      <c r="D23" s="8" t="s">
        <v>14</v>
      </c>
      <c r="E23" s="23">
        <v>10.59</v>
      </c>
      <c r="F23" s="144"/>
      <c r="G23" s="13">
        <v>1215</v>
      </c>
      <c r="H23" s="8" t="s">
        <v>540</v>
      </c>
      <c r="I23" s="8" t="s">
        <v>171</v>
      </c>
      <c r="J23" s="8" t="s">
        <v>19</v>
      </c>
      <c r="K23" s="149">
        <v>1.3968749999999999E-3</v>
      </c>
      <c r="L23" s="144"/>
      <c r="M23" s="11">
        <v>1215</v>
      </c>
      <c r="N23" s="8" t="s">
        <v>540</v>
      </c>
      <c r="O23" s="8" t="s">
        <v>171</v>
      </c>
      <c r="P23" s="102" t="s">
        <v>19</v>
      </c>
      <c r="Q23" s="12">
        <v>2.71</v>
      </c>
      <c r="R23" s="144"/>
      <c r="S23" s="13">
        <v>1287</v>
      </c>
      <c r="T23" s="14" t="s">
        <v>350</v>
      </c>
      <c r="U23" s="14" t="s">
        <v>561</v>
      </c>
      <c r="V23" s="14" t="s">
        <v>28</v>
      </c>
      <c r="W23" s="12">
        <v>10.02</v>
      </c>
      <c r="X23" s="144"/>
    </row>
    <row r="24" spans="1:24" x14ac:dyDescent="0.25">
      <c r="A24" s="13">
        <v>1214</v>
      </c>
      <c r="B24" s="8" t="s">
        <v>508</v>
      </c>
      <c r="C24" s="8" t="s">
        <v>509</v>
      </c>
      <c r="D24" s="8" t="s">
        <v>14</v>
      </c>
      <c r="E24" s="23">
        <v>12.33</v>
      </c>
      <c r="F24" s="144"/>
      <c r="G24" s="13">
        <v>1219</v>
      </c>
      <c r="H24" s="8" t="s">
        <v>127</v>
      </c>
      <c r="I24" s="8" t="s">
        <v>541</v>
      </c>
      <c r="J24" s="8" t="s">
        <v>19</v>
      </c>
      <c r="K24" s="149">
        <v>1.5307870370370371E-3</v>
      </c>
      <c r="L24" s="144"/>
      <c r="M24" s="11">
        <v>1216</v>
      </c>
      <c r="N24" s="8" t="s">
        <v>97</v>
      </c>
      <c r="O24" s="8" t="s">
        <v>512</v>
      </c>
      <c r="P24" s="8" t="s">
        <v>19</v>
      </c>
      <c r="Q24" s="23">
        <v>3.26</v>
      </c>
      <c r="R24" s="144"/>
      <c r="S24" s="13">
        <v>1289</v>
      </c>
      <c r="T24" s="14" t="s">
        <v>574</v>
      </c>
      <c r="U24" s="107" t="s">
        <v>103</v>
      </c>
      <c r="V24" s="14" t="s">
        <v>28</v>
      </c>
      <c r="W24" s="12">
        <v>8.8000000000000007</v>
      </c>
      <c r="X24" s="144"/>
    </row>
    <row r="25" spans="1:24" ht="15.75" thickBot="1" x14ac:dyDescent="0.3">
      <c r="A25" s="28"/>
      <c r="B25" s="28"/>
      <c r="C25" s="28"/>
      <c r="D25" s="28"/>
      <c r="E25" s="7">
        <v>22.92</v>
      </c>
      <c r="F25" s="144"/>
      <c r="G25" s="47"/>
      <c r="H25" s="47"/>
      <c r="I25" s="47"/>
      <c r="J25" s="47"/>
      <c r="K25" s="150">
        <f>SUM(K23:K24)</f>
        <v>2.9276620370370368E-3</v>
      </c>
      <c r="L25" s="144"/>
      <c r="M25" s="5"/>
      <c r="N25" s="5"/>
      <c r="O25" s="5"/>
      <c r="P25" s="5"/>
      <c r="Q25" s="20">
        <f>SUM(Q23:Q24)</f>
        <v>5.97</v>
      </c>
      <c r="R25" s="144"/>
      <c r="S25" s="5"/>
      <c r="T25" s="5"/>
      <c r="U25" s="5"/>
      <c r="V25" s="3"/>
      <c r="W25" s="7">
        <f>SUM(W23:W24)</f>
        <v>18.82</v>
      </c>
      <c r="X25" s="144"/>
    </row>
    <row r="26" spans="1:24" ht="15.75" thickTop="1" x14ac:dyDescent="0.25">
      <c r="A26" s="13">
        <v>1211</v>
      </c>
      <c r="B26" s="8" t="s">
        <v>510</v>
      </c>
      <c r="C26" s="8" t="s">
        <v>511</v>
      </c>
      <c r="D26" s="8" t="s">
        <v>14</v>
      </c>
      <c r="E26" s="23">
        <v>10.24</v>
      </c>
      <c r="F26" s="144"/>
      <c r="G26" s="13">
        <v>1223</v>
      </c>
      <c r="H26" s="8" t="s">
        <v>316</v>
      </c>
      <c r="I26" s="8" t="s">
        <v>134</v>
      </c>
      <c r="J26" s="8" t="s">
        <v>216</v>
      </c>
      <c r="K26" s="147">
        <v>1.4054398148148149E-3</v>
      </c>
      <c r="L26" s="143"/>
      <c r="M26" s="103">
        <v>1219</v>
      </c>
      <c r="N26" s="102" t="s">
        <v>127</v>
      </c>
      <c r="O26" s="102" t="s">
        <v>541</v>
      </c>
      <c r="P26" s="102" t="s">
        <v>19</v>
      </c>
      <c r="Q26" s="12">
        <v>3.28</v>
      </c>
      <c r="R26" s="144"/>
      <c r="S26" s="28">
        <v>1291</v>
      </c>
      <c r="T26" s="94" t="s">
        <v>562</v>
      </c>
      <c r="U26" s="94" t="s">
        <v>563</v>
      </c>
      <c r="V26" s="94" t="s">
        <v>32</v>
      </c>
      <c r="W26" s="12">
        <v>8.73</v>
      </c>
      <c r="X26" s="144"/>
    </row>
    <row r="27" spans="1:24" x14ac:dyDescent="0.25">
      <c r="A27" s="13">
        <v>1212</v>
      </c>
      <c r="B27" s="8" t="s">
        <v>97</v>
      </c>
      <c r="C27" s="8" t="s">
        <v>148</v>
      </c>
      <c r="D27" s="8" t="s">
        <v>14</v>
      </c>
      <c r="E27" s="23">
        <v>10.44</v>
      </c>
      <c r="F27" s="144"/>
      <c r="G27" s="13">
        <v>1224</v>
      </c>
      <c r="H27" s="8" t="s">
        <v>311</v>
      </c>
      <c r="I27" s="8" t="s">
        <v>542</v>
      </c>
      <c r="J27" s="8" t="s">
        <v>216</v>
      </c>
      <c r="K27" s="147">
        <v>1.4956018518518519E-3</v>
      </c>
      <c r="L27" s="143"/>
      <c r="M27" s="13">
        <v>1220</v>
      </c>
      <c r="N27" s="8" t="s">
        <v>513</v>
      </c>
      <c r="O27" s="8" t="s">
        <v>514</v>
      </c>
      <c r="P27" s="8" t="s">
        <v>19</v>
      </c>
      <c r="Q27" s="23">
        <v>3.06</v>
      </c>
      <c r="R27" s="144"/>
      <c r="S27" s="13">
        <v>1292</v>
      </c>
      <c r="T27" s="94" t="s">
        <v>564</v>
      </c>
      <c r="U27" s="94" t="s">
        <v>565</v>
      </c>
      <c r="V27" s="94" t="s">
        <v>32</v>
      </c>
      <c r="W27" s="12">
        <v>14.7</v>
      </c>
      <c r="X27" s="144"/>
    </row>
    <row r="28" spans="1:24" ht="15.75" thickBot="1" x14ac:dyDescent="0.3">
      <c r="A28" s="28"/>
      <c r="B28" s="28"/>
      <c r="C28" s="28"/>
      <c r="D28" s="28"/>
      <c r="E28" s="7">
        <v>20.68</v>
      </c>
      <c r="F28" s="144"/>
      <c r="G28" s="47"/>
      <c r="H28" s="47"/>
      <c r="I28" s="47"/>
      <c r="J28" s="47"/>
      <c r="K28" s="151">
        <f>SUM(K26:K27)</f>
        <v>2.9010416666666668E-3</v>
      </c>
      <c r="L28" s="159" t="s">
        <v>704</v>
      </c>
      <c r="M28" s="5"/>
      <c r="N28" s="5"/>
      <c r="O28" s="5"/>
      <c r="P28" s="5"/>
      <c r="Q28" s="126">
        <f>SUM(Q26:Q27)</f>
        <v>6.34</v>
      </c>
      <c r="R28" s="143" t="s">
        <v>703</v>
      </c>
      <c r="S28" s="1"/>
      <c r="T28" s="3"/>
      <c r="U28" s="3"/>
      <c r="V28" s="3"/>
      <c r="W28" s="7">
        <f>SUM(W26:W27)</f>
        <v>23.43</v>
      </c>
      <c r="X28" s="144"/>
    </row>
    <row r="29" spans="1:24" ht="15.75" thickTop="1" x14ac:dyDescent="0.25">
      <c r="A29" s="13">
        <v>1216</v>
      </c>
      <c r="B29" s="8" t="s">
        <v>97</v>
      </c>
      <c r="C29" s="8" t="s">
        <v>512</v>
      </c>
      <c r="D29" s="8" t="s">
        <v>19</v>
      </c>
      <c r="E29" s="23">
        <v>10.31</v>
      </c>
      <c r="F29" s="144"/>
      <c r="G29" s="13">
        <v>1285</v>
      </c>
      <c r="H29" s="94" t="s">
        <v>97</v>
      </c>
      <c r="I29" s="94" t="s">
        <v>515</v>
      </c>
      <c r="J29" s="94" t="s">
        <v>73</v>
      </c>
      <c r="K29" s="149">
        <v>1.6248842592592593E-3</v>
      </c>
      <c r="L29" s="144"/>
      <c r="M29" s="103">
        <v>1225</v>
      </c>
      <c r="N29" s="102" t="s">
        <v>558</v>
      </c>
      <c r="O29" s="102" t="s">
        <v>559</v>
      </c>
      <c r="P29" s="102" t="s">
        <v>216</v>
      </c>
      <c r="Q29" s="12">
        <v>2.9</v>
      </c>
      <c r="R29" s="144"/>
      <c r="S29" s="1">
        <v>1370</v>
      </c>
      <c r="T29" s="3" t="s">
        <v>82</v>
      </c>
      <c r="U29" s="3" t="s">
        <v>586</v>
      </c>
      <c r="V29" s="3" t="s">
        <v>106</v>
      </c>
      <c r="W29" s="108">
        <v>6.44</v>
      </c>
      <c r="X29" s="144"/>
    </row>
    <row r="30" spans="1:24" x14ac:dyDescent="0.25">
      <c r="A30" s="13">
        <v>1220</v>
      </c>
      <c r="B30" s="8" t="s">
        <v>513</v>
      </c>
      <c r="C30" s="8" t="s">
        <v>514</v>
      </c>
      <c r="D30" s="8" t="s">
        <v>19</v>
      </c>
      <c r="E30" s="23">
        <v>10.73</v>
      </c>
      <c r="F30" s="144"/>
      <c r="G30" s="13">
        <v>1286</v>
      </c>
      <c r="H30" s="94" t="s">
        <v>516</v>
      </c>
      <c r="I30" s="94" t="s">
        <v>72</v>
      </c>
      <c r="J30" s="94" t="s">
        <v>73</v>
      </c>
      <c r="K30" s="149">
        <v>1.4969907407407408E-3</v>
      </c>
      <c r="L30" s="144"/>
      <c r="M30" s="13">
        <v>1226</v>
      </c>
      <c r="N30" s="8" t="s">
        <v>57</v>
      </c>
      <c r="O30" s="8" t="s">
        <v>211</v>
      </c>
      <c r="P30" s="8" t="s">
        <v>560</v>
      </c>
      <c r="Q30" s="23">
        <v>2.4900000000000002</v>
      </c>
      <c r="R30" s="144"/>
      <c r="S30" s="1">
        <v>1371</v>
      </c>
      <c r="T30" s="3" t="s">
        <v>68</v>
      </c>
      <c r="U30" s="106" t="s">
        <v>587</v>
      </c>
      <c r="V30" s="3" t="s">
        <v>106</v>
      </c>
      <c r="W30" s="12">
        <v>7.69</v>
      </c>
      <c r="X30" s="144"/>
    </row>
    <row r="31" spans="1:24" ht="15.75" thickBot="1" x14ac:dyDescent="0.3">
      <c r="A31" s="28"/>
      <c r="B31" s="28"/>
      <c r="C31" s="28"/>
      <c r="D31" s="28"/>
      <c r="E31" s="7">
        <v>21.04</v>
      </c>
      <c r="F31" s="144"/>
      <c r="G31" s="47"/>
      <c r="H31" s="47"/>
      <c r="I31" s="47"/>
      <c r="J31" s="47"/>
      <c r="K31" s="150">
        <f>SUM(K29:K30)</f>
        <v>3.1218750000000001E-3</v>
      </c>
      <c r="L31" s="144"/>
      <c r="M31" s="5"/>
      <c r="N31" s="5"/>
      <c r="O31" s="5"/>
      <c r="P31" s="5"/>
      <c r="Q31" s="20">
        <f>SUM(Q29:Q30)</f>
        <v>5.3900000000000006</v>
      </c>
      <c r="R31" s="144"/>
      <c r="S31" s="1"/>
      <c r="T31" s="3"/>
      <c r="U31" s="3"/>
      <c r="V31" s="6"/>
      <c r="W31" s="7">
        <f>SUM(W29:W30)</f>
        <v>14.13</v>
      </c>
      <c r="X31" s="144"/>
    </row>
    <row r="32" spans="1:24" ht="15.75" thickTop="1" x14ac:dyDescent="0.25">
      <c r="A32" s="13">
        <v>1285</v>
      </c>
      <c r="B32" s="94" t="s">
        <v>97</v>
      </c>
      <c r="C32" s="94" t="s">
        <v>515</v>
      </c>
      <c r="D32" s="94" t="s">
        <v>73</v>
      </c>
      <c r="E32" s="23">
        <v>10.55</v>
      </c>
      <c r="F32" s="144"/>
      <c r="G32" s="13">
        <v>1288</v>
      </c>
      <c r="H32" s="94" t="s">
        <v>350</v>
      </c>
      <c r="I32" s="94" t="s">
        <v>292</v>
      </c>
      <c r="J32" s="94" t="s">
        <v>28</v>
      </c>
      <c r="K32" s="149" t="s">
        <v>760</v>
      </c>
      <c r="L32" s="144"/>
      <c r="M32" s="13">
        <v>1287</v>
      </c>
      <c r="N32" s="104" t="s">
        <v>17</v>
      </c>
      <c r="O32" s="104" t="s">
        <v>561</v>
      </c>
      <c r="P32" s="104" t="s">
        <v>28</v>
      </c>
      <c r="Q32" s="23">
        <v>2.91</v>
      </c>
      <c r="R32" s="144"/>
      <c r="S32" s="1">
        <v>1377</v>
      </c>
      <c r="T32" s="3" t="s">
        <v>68</v>
      </c>
      <c r="U32" s="3" t="s">
        <v>588</v>
      </c>
      <c r="V32" s="3" t="s">
        <v>589</v>
      </c>
      <c r="W32" s="108">
        <v>12.6</v>
      </c>
      <c r="X32" s="144"/>
    </row>
    <row r="33" spans="1:24" x14ac:dyDescent="0.25">
      <c r="A33" s="13">
        <v>1286</v>
      </c>
      <c r="B33" s="94" t="s">
        <v>516</v>
      </c>
      <c r="C33" s="94" t="s">
        <v>72</v>
      </c>
      <c r="D33" s="94" t="s">
        <v>73</v>
      </c>
      <c r="E33" s="23">
        <v>10.62</v>
      </c>
      <c r="F33" s="144"/>
      <c r="G33" s="13">
        <v>1290</v>
      </c>
      <c r="H33" s="99" t="s">
        <v>57</v>
      </c>
      <c r="I33" s="99" t="s">
        <v>309</v>
      </c>
      <c r="J33" s="99" t="s">
        <v>28</v>
      </c>
      <c r="K33" s="149">
        <v>0</v>
      </c>
      <c r="L33" s="144"/>
      <c r="M33" s="13">
        <v>1288</v>
      </c>
      <c r="N33" s="104" t="s">
        <v>17</v>
      </c>
      <c r="O33" s="104" t="s">
        <v>292</v>
      </c>
      <c r="P33" s="104" t="s">
        <v>28</v>
      </c>
      <c r="Q33" s="23">
        <v>2.4500000000000002</v>
      </c>
      <c r="R33" s="144"/>
      <c r="S33" s="1">
        <v>1378</v>
      </c>
      <c r="T33" s="3" t="s">
        <v>590</v>
      </c>
      <c r="U33" s="3" t="s">
        <v>86</v>
      </c>
      <c r="V33" s="3" t="s">
        <v>589</v>
      </c>
      <c r="W33" s="12">
        <v>5.15</v>
      </c>
      <c r="X33" s="144"/>
    </row>
    <row r="34" spans="1:24" ht="15.75" thickBot="1" x14ac:dyDescent="0.3">
      <c r="A34" s="28"/>
      <c r="B34" s="28"/>
      <c r="C34" s="28"/>
      <c r="D34" s="28"/>
      <c r="E34" s="20">
        <v>21.17</v>
      </c>
      <c r="F34" s="144"/>
      <c r="G34" s="47"/>
      <c r="H34" s="47"/>
      <c r="I34" s="47"/>
      <c r="J34" s="47"/>
      <c r="K34" s="150">
        <v>0</v>
      </c>
      <c r="L34" s="144"/>
      <c r="M34" s="5"/>
      <c r="N34" s="5"/>
      <c r="O34" s="5"/>
      <c r="P34" s="5"/>
      <c r="Q34" s="20">
        <f>SUM(Q32:Q33)</f>
        <v>5.36</v>
      </c>
      <c r="R34" s="144"/>
      <c r="S34" s="1"/>
      <c r="T34" s="5"/>
      <c r="U34" s="5"/>
      <c r="V34" s="5"/>
      <c r="W34" s="7">
        <f>SUM(W32:W33)</f>
        <v>17.75</v>
      </c>
      <c r="X34" s="144"/>
    </row>
    <row r="35" spans="1:24" ht="15.75" thickTop="1" x14ac:dyDescent="0.25">
      <c r="A35" s="13">
        <v>1367</v>
      </c>
      <c r="B35" s="92" t="s">
        <v>517</v>
      </c>
      <c r="C35" s="92" t="s">
        <v>518</v>
      </c>
      <c r="D35" s="92" t="s">
        <v>37</v>
      </c>
      <c r="E35" s="23">
        <v>10.27</v>
      </c>
      <c r="F35" s="144"/>
      <c r="G35" s="13">
        <v>1367</v>
      </c>
      <c r="H35" s="92" t="s">
        <v>517</v>
      </c>
      <c r="I35" s="92" t="s">
        <v>518</v>
      </c>
      <c r="J35" s="92" t="s">
        <v>37</v>
      </c>
      <c r="K35" s="149">
        <v>1.6144675925925927E-3</v>
      </c>
      <c r="L35" s="144"/>
      <c r="M35" s="11">
        <v>1291</v>
      </c>
      <c r="N35" s="104" t="s">
        <v>562</v>
      </c>
      <c r="O35" s="104" t="s">
        <v>563</v>
      </c>
      <c r="P35" s="104" t="s">
        <v>32</v>
      </c>
      <c r="Q35" s="23">
        <v>1.65</v>
      </c>
      <c r="R35" s="144"/>
      <c r="S35" s="1">
        <v>1381</v>
      </c>
      <c r="T35" s="8" t="s">
        <v>540</v>
      </c>
      <c r="U35" s="8" t="s">
        <v>462</v>
      </c>
      <c r="V35" s="8" t="s">
        <v>81</v>
      </c>
      <c r="W35" s="108">
        <v>7.92</v>
      </c>
      <c r="X35" s="144"/>
    </row>
    <row r="36" spans="1:24" x14ac:dyDescent="0.25">
      <c r="A36" s="13">
        <v>1368</v>
      </c>
      <c r="B36" s="92" t="s">
        <v>519</v>
      </c>
      <c r="C36" s="92" t="s">
        <v>520</v>
      </c>
      <c r="D36" s="92" t="s">
        <v>37</v>
      </c>
      <c r="E36" s="23">
        <v>10.4</v>
      </c>
      <c r="F36" s="144"/>
      <c r="G36" s="13">
        <v>1374</v>
      </c>
      <c r="H36" s="92" t="s">
        <v>131</v>
      </c>
      <c r="I36" s="92" t="s">
        <v>543</v>
      </c>
      <c r="J36" s="92" t="s">
        <v>37</v>
      </c>
      <c r="K36" s="149">
        <v>1.6856481481481481E-3</v>
      </c>
      <c r="L36" s="144"/>
      <c r="M36" s="11">
        <v>1292</v>
      </c>
      <c r="N36" s="104" t="s">
        <v>564</v>
      </c>
      <c r="O36" s="104" t="s">
        <v>565</v>
      </c>
      <c r="P36" s="104" t="s">
        <v>32</v>
      </c>
      <c r="Q36" s="23">
        <v>1.88</v>
      </c>
      <c r="R36" s="144"/>
      <c r="S36" s="1">
        <v>1384</v>
      </c>
      <c r="T36" s="8" t="s">
        <v>591</v>
      </c>
      <c r="U36" s="8" t="s">
        <v>367</v>
      </c>
      <c r="V36" s="8" t="s">
        <v>81</v>
      </c>
      <c r="W36" s="12">
        <v>9.31</v>
      </c>
      <c r="X36" s="144"/>
    </row>
    <row r="37" spans="1:24" ht="16.5" thickBot="1" x14ac:dyDescent="0.3">
      <c r="A37" s="25"/>
      <c r="B37" s="25"/>
      <c r="C37" s="25"/>
      <c r="D37" s="25"/>
      <c r="E37" s="20">
        <v>20.67</v>
      </c>
      <c r="F37" s="144"/>
      <c r="G37" s="65"/>
      <c r="H37" s="65"/>
      <c r="I37" s="65"/>
      <c r="J37" s="65"/>
      <c r="K37" s="150">
        <f>SUM(K33:K36)</f>
        <v>3.3001157407407406E-3</v>
      </c>
      <c r="L37" s="144"/>
      <c r="M37" s="5"/>
      <c r="N37" s="5"/>
      <c r="O37" s="5"/>
      <c r="P37" s="5"/>
      <c r="Q37" s="20">
        <f>SUM(Q35:Q36)</f>
        <v>3.53</v>
      </c>
      <c r="R37" s="144"/>
      <c r="S37" s="1"/>
      <c r="T37" s="109"/>
      <c r="U37" s="81"/>
      <c r="V37" s="81"/>
      <c r="W37" s="7">
        <f>SUM(W35:W36)</f>
        <v>17.23</v>
      </c>
      <c r="X37" s="144"/>
    </row>
    <row r="38" spans="1:24" ht="15.75" thickTop="1" x14ac:dyDescent="0.25">
      <c r="A38" s="13">
        <v>1372</v>
      </c>
      <c r="B38" s="92" t="s">
        <v>49</v>
      </c>
      <c r="C38" s="92" t="s">
        <v>521</v>
      </c>
      <c r="D38" s="92" t="s">
        <v>81</v>
      </c>
      <c r="E38" s="23">
        <v>10.3</v>
      </c>
      <c r="F38" s="144"/>
      <c r="G38" s="13">
        <v>1381</v>
      </c>
      <c r="H38" s="8" t="s">
        <v>540</v>
      </c>
      <c r="I38" s="8" t="s">
        <v>462</v>
      </c>
      <c r="J38" s="8" t="s">
        <v>544</v>
      </c>
      <c r="K38" s="149">
        <v>1.6612268518518519E-3</v>
      </c>
      <c r="L38" s="144"/>
      <c r="M38" s="11">
        <v>1368</v>
      </c>
      <c r="N38" s="100" t="s">
        <v>519</v>
      </c>
      <c r="O38" s="100" t="s">
        <v>520</v>
      </c>
      <c r="P38" s="100" t="s">
        <v>37</v>
      </c>
      <c r="Q38" s="17">
        <v>0</v>
      </c>
      <c r="R38" s="144"/>
    </row>
    <row r="39" spans="1:24" x14ac:dyDescent="0.25">
      <c r="A39" s="13">
        <v>1373</v>
      </c>
      <c r="B39" s="92" t="s">
        <v>49</v>
      </c>
      <c r="C39" s="92" t="s">
        <v>160</v>
      </c>
      <c r="D39" s="92" t="s">
        <v>81</v>
      </c>
      <c r="E39" s="23">
        <v>10.49</v>
      </c>
      <c r="F39" s="144"/>
      <c r="G39" s="13">
        <v>1382</v>
      </c>
      <c r="H39" s="8" t="s">
        <v>545</v>
      </c>
      <c r="I39" s="8" t="s">
        <v>546</v>
      </c>
      <c r="J39" s="8" t="s">
        <v>547</v>
      </c>
      <c r="K39" s="149">
        <v>1.7468749999999999E-3</v>
      </c>
      <c r="L39" s="144"/>
      <c r="M39" s="11">
        <v>1374</v>
      </c>
      <c r="N39" s="100" t="s">
        <v>131</v>
      </c>
      <c r="O39" s="100" t="s">
        <v>543</v>
      </c>
      <c r="P39" s="100" t="s">
        <v>37</v>
      </c>
      <c r="Q39" s="17">
        <v>0</v>
      </c>
      <c r="R39" s="144"/>
    </row>
    <row r="40" spans="1:24" ht="15.75" thickBot="1" x14ac:dyDescent="0.3">
      <c r="A40" s="27"/>
      <c r="B40" s="27"/>
      <c r="C40" s="27"/>
      <c r="D40" s="27"/>
      <c r="E40" s="20">
        <v>20.79</v>
      </c>
      <c r="F40" s="144"/>
      <c r="G40" s="47"/>
      <c r="H40" s="47"/>
      <c r="I40" s="47"/>
      <c r="J40" s="47"/>
      <c r="K40" s="150">
        <f>SUM(K38:K39)</f>
        <v>3.4081018518518518E-3</v>
      </c>
      <c r="L40" s="144"/>
      <c r="M40" s="11"/>
      <c r="N40" s="100"/>
      <c r="O40" s="100"/>
      <c r="P40" s="100"/>
      <c r="Q40" s="20">
        <v>0</v>
      </c>
      <c r="R40" s="144"/>
    </row>
    <row r="41" spans="1:24" ht="15.75" thickTop="1" x14ac:dyDescent="0.25">
      <c r="A41" s="28">
        <v>1379</v>
      </c>
      <c r="B41" s="8" t="s">
        <v>522</v>
      </c>
      <c r="C41" s="8" t="s">
        <v>523</v>
      </c>
      <c r="D41" s="8" t="s">
        <v>524</v>
      </c>
      <c r="E41" s="23">
        <v>10.06</v>
      </c>
      <c r="F41" s="144"/>
      <c r="M41" s="1">
        <v>1376</v>
      </c>
      <c r="N41" s="100" t="s">
        <v>131</v>
      </c>
      <c r="O41" s="100" t="s">
        <v>566</v>
      </c>
      <c r="P41" s="100" t="s">
        <v>544</v>
      </c>
      <c r="Q41" s="17">
        <v>2.84</v>
      </c>
      <c r="R41" s="144"/>
    </row>
    <row r="42" spans="1:24" x14ac:dyDescent="0.25">
      <c r="A42" s="13">
        <v>1380</v>
      </c>
      <c r="B42" s="8" t="s">
        <v>525</v>
      </c>
      <c r="C42" s="8" t="s">
        <v>526</v>
      </c>
      <c r="D42" s="8" t="s">
        <v>524</v>
      </c>
      <c r="E42" s="23">
        <v>10.49</v>
      </c>
      <c r="F42" s="144"/>
      <c r="M42" s="1">
        <v>1372</v>
      </c>
      <c r="N42" s="100" t="s">
        <v>25</v>
      </c>
      <c r="O42" s="100" t="s">
        <v>521</v>
      </c>
      <c r="P42" s="100" t="s">
        <v>544</v>
      </c>
      <c r="Q42" s="17">
        <v>3.15</v>
      </c>
      <c r="R42" s="144"/>
    </row>
    <row r="43" spans="1:24" ht="15.75" thickBot="1" x14ac:dyDescent="0.3">
      <c r="A43" s="28"/>
      <c r="B43" s="28"/>
      <c r="C43" s="28"/>
      <c r="D43" s="28"/>
      <c r="E43" s="20">
        <v>20.55</v>
      </c>
      <c r="F43" s="144"/>
      <c r="M43" s="1"/>
      <c r="N43" s="100"/>
      <c r="O43" s="100"/>
      <c r="P43" s="100"/>
      <c r="Q43" s="20">
        <f>SUM(Q38:Q42)</f>
        <v>5.99</v>
      </c>
      <c r="R43" s="144"/>
    </row>
    <row r="44" spans="1:24" ht="15.75" thickTop="1" x14ac:dyDescent="0.25">
      <c r="M44" s="1">
        <v>1380</v>
      </c>
      <c r="N44" s="100" t="s">
        <v>525</v>
      </c>
      <c r="O44" s="100" t="s">
        <v>526</v>
      </c>
      <c r="P44" s="100" t="s">
        <v>524</v>
      </c>
      <c r="Q44" s="17">
        <v>3.13</v>
      </c>
      <c r="R44" s="144"/>
    </row>
    <row r="45" spans="1:24" x14ac:dyDescent="0.25">
      <c r="M45" s="1">
        <v>1383</v>
      </c>
      <c r="N45" s="100" t="s">
        <v>567</v>
      </c>
      <c r="O45" s="100" t="s">
        <v>568</v>
      </c>
      <c r="P45" s="100" t="s">
        <v>524</v>
      </c>
      <c r="Q45" s="17">
        <v>2.97</v>
      </c>
      <c r="R45" s="144"/>
    </row>
    <row r="46" spans="1:24" ht="15.75" thickBot="1" x14ac:dyDescent="0.3">
      <c r="M46" s="1"/>
      <c r="N46" s="100"/>
      <c r="O46" s="100"/>
      <c r="P46" s="100"/>
      <c r="Q46" s="20">
        <f>SUM(Q44:Q45)</f>
        <v>6.1</v>
      </c>
      <c r="R46" s="144"/>
    </row>
    <row r="47" spans="1:24" ht="15.75" thickTop="1" x14ac:dyDescent="0.25"/>
  </sheetData>
  <pageMargins left="0.7" right="0.7" top="0.75" bottom="0.75" header="0.3" footer="0.3"/>
  <pageSetup paperSize="9" scale="64" fitToHeight="0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tabSelected="1" workbookViewId="0">
      <selection activeCell="A3" sqref="A3"/>
    </sheetView>
  </sheetViews>
  <sheetFormatPr defaultRowHeight="15" x14ac:dyDescent="0.25"/>
  <cols>
    <col min="1" max="1" width="6" customWidth="1"/>
    <col min="2" max="2" width="8.28515625" customWidth="1"/>
    <col min="3" max="3" width="9.85546875" customWidth="1"/>
    <col min="4" max="4" width="11.7109375" customWidth="1"/>
    <col min="5" max="5" width="7.5703125" customWidth="1"/>
    <col min="6" max="6" width="5.140625" customWidth="1"/>
    <col min="7" max="7" width="7" customWidth="1"/>
    <col min="8" max="8" width="8.7109375" customWidth="1"/>
    <col min="9" max="9" width="10.5703125" customWidth="1"/>
    <col min="11" max="11" width="8.7109375" customWidth="1"/>
    <col min="12" max="12" width="5.7109375" customWidth="1"/>
    <col min="13" max="13" width="5.85546875" customWidth="1"/>
    <col min="14" max="14" width="7.85546875" customWidth="1"/>
    <col min="17" max="17" width="7.28515625" customWidth="1"/>
    <col min="18" max="18" width="4.85546875" customWidth="1"/>
    <col min="19" max="19" width="6.28515625" customWidth="1"/>
    <col min="20" max="21" width="8" customWidth="1"/>
    <col min="23" max="23" width="7.42578125" customWidth="1"/>
    <col min="24" max="24" width="4.85546875" customWidth="1"/>
  </cols>
  <sheetData>
    <row r="1" spans="1:24" x14ac:dyDescent="0.25">
      <c r="A1" s="33" t="s">
        <v>592</v>
      </c>
      <c r="B1" s="33"/>
      <c r="C1" s="33"/>
      <c r="D1" s="33"/>
      <c r="E1" s="33"/>
      <c r="F1" s="33"/>
      <c r="G1" s="33" t="s">
        <v>635</v>
      </c>
      <c r="H1" s="33"/>
      <c r="I1" s="33"/>
      <c r="J1" s="33"/>
      <c r="K1" s="33"/>
      <c r="L1" s="33"/>
      <c r="M1" s="33" t="s">
        <v>663</v>
      </c>
      <c r="N1" s="33"/>
      <c r="O1" s="33"/>
      <c r="S1" s="33" t="s">
        <v>676</v>
      </c>
    </row>
    <row r="2" spans="1:24" x14ac:dyDescent="0.25">
      <c r="A2" s="13">
        <v>1404</v>
      </c>
      <c r="B2" s="16" t="s">
        <v>593</v>
      </c>
      <c r="C2" s="8" t="s">
        <v>45</v>
      </c>
      <c r="D2" s="16" t="s">
        <v>43</v>
      </c>
      <c r="E2" s="82">
        <v>9.3000000000000007</v>
      </c>
      <c r="F2" s="143"/>
      <c r="G2" s="13">
        <v>1404</v>
      </c>
      <c r="H2" s="16" t="s">
        <v>593</v>
      </c>
      <c r="I2" s="8" t="s">
        <v>45</v>
      </c>
      <c r="J2" s="16" t="s">
        <v>43</v>
      </c>
      <c r="K2" s="147">
        <v>1.3207175925925927E-3</v>
      </c>
      <c r="L2" s="143"/>
      <c r="M2" s="1">
        <v>1408</v>
      </c>
      <c r="N2" s="79" t="s">
        <v>178</v>
      </c>
      <c r="O2" s="3" t="s">
        <v>228</v>
      </c>
      <c r="P2" s="79" t="s">
        <v>2</v>
      </c>
      <c r="Q2" s="12">
        <v>21.08</v>
      </c>
      <c r="R2" s="144"/>
      <c r="S2" s="1">
        <v>1406</v>
      </c>
      <c r="T2" s="2" t="s">
        <v>706</v>
      </c>
      <c r="U2" s="3" t="s">
        <v>707</v>
      </c>
      <c r="V2" s="2" t="s">
        <v>2</v>
      </c>
      <c r="W2" s="23">
        <v>3.77</v>
      </c>
      <c r="X2" s="144"/>
    </row>
    <row r="3" spans="1:24" x14ac:dyDescent="0.25">
      <c r="A3" s="13">
        <v>1403</v>
      </c>
      <c r="B3" s="16" t="s">
        <v>594</v>
      </c>
      <c r="C3" s="8" t="s">
        <v>595</v>
      </c>
      <c r="D3" s="16" t="s">
        <v>43</v>
      </c>
      <c r="E3" s="82">
        <v>9.49</v>
      </c>
      <c r="F3" s="144"/>
      <c r="G3" s="13">
        <v>1405</v>
      </c>
      <c r="H3" s="16" t="s">
        <v>135</v>
      </c>
      <c r="I3" s="8" t="s">
        <v>634</v>
      </c>
      <c r="J3" s="16" t="s">
        <v>43</v>
      </c>
      <c r="K3" s="147">
        <v>1.3006944444444444E-3</v>
      </c>
      <c r="L3" s="143"/>
      <c r="M3" s="1">
        <v>1409</v>
      </c>
      <c r="N3" s="2" t="s">
        <v>661</v>
      </c>
      <c r="O3" s="3" t="s">
        <v>662</v>
      </c>
      <c r="P3" s="2" t="s">
        <v>2</v>
      </c>
      <c r="Q3" s="12">
        <v>18.45</v>
      </c>
      <c r="R3" s="144"/>
      <c r="S3" s="1">
        <v>1407</v>
      </c>
      <c r="T3" s="2" t="s">
        <v>460</v>
      </c>
      <c r="U3" s="3" t="s">
        <v>62</v>
      </c>
      <c r="V3" s="2" t="s">
        <v>2</v>
      </c>
      <c r="W3" s="23">
        <v>3.4</v>
      </c>
      <c r="X3" s="144"/>
    </row>
    <row r="4" spans="1:24" ht="15.75" thickBot="1" x14ac:dyDescent="0.3">
      <c r="A4" s="28"/>
      <c r="B4" s="28"/>
      <c r="C4" s="28"/>
      <c r="D4" s="28"/>
      <c r="E4" s="126">
        <v>18.79</v>
      </c>
      <c r="F4" s="143" t="s">
        <v>702</v>
      </c>
      <c r="G4" s="47"/>
      <c r="H4" s="47"/>
      <c r="I4" s="47"/>
      <c r="J4" s="47"/>
      <c r="K4" s="151">
        <f>SUM(K2:K3)</f>
        <v>2.6214120370370371E-3</v>
      </c>
      <c r="L4" s="143" t="s">
        <v>702</v>
      </c>
      <c r="M4" s="1"/>
      <c r="N4" s="112"/>
      <c r="O4" s="112"/>
      <c r="P4" s="3"/>
      <c r="Q4" s="126">
        <f>SUM(Q2:Q3)</f>
        <v>39.53</v>
      </c>
      <c r="R4" s="144" t="s">
        <v>703</v>
      </c>
      <c r="S4" s="5"/>
      <c r="T4" s="5"/>
      <c r="U4" s="5"/>
      <c r="V4" s="5" t="s">
        <v>702</v>
      </c>
      <c r="W4" s="126">
        <f>SUM(W2:W3)</f>
        <v>7.17</v>
      </c>
      <c r="X4" s="144" t="s">
        <v>702</v>
      </c>
    </row>
    <row r="5" spans="1:24" ht="15.75" thickTop="1" x14ac:dyDescent="0.25">
      <c r="A5" s="13">
        <v>1413</v>
      </c>
      <c r="B5" s="97" t="s">
        <v>161</v>
      </c>
      <c r="C5" s="8" t="s">
        <v>117</v>
      </c>
      <c r="D5" s="16" t="s">
        <v>53</v>
      </c>
      <c r="E5" s="82">
        <v>9.61</v>
      </c>
      <c r="F5" s="143"/>
      <c r="G5" s="13">
        <v>1414</v>
      </c>
      <c r="H5" s="97" t="s">
        <v>636</v>
      </c>
      <c r="I5" s="8" t="s">
        <v>637</v>
      </c>
      <c r="J5" s="16" t="s">
        <v>53</v>
      </c>
      <c r="K5" s="147">
        <v>1.3307870370370368E-3</v>
      </c>
      <c r="L5" s="143"/>
      <c r="M5" s="1">
        <v>1415</v>
      </c>
      <c r="N5" s="2" t="s">
        <v>445</v>
      </c>
      <c r="O5" s="3" t="s">
        <v>162</v>
      </c>
      <c r="P5" s="2" t="s">
        <v>2</v>
      </c>
      <c r="Q5" s="12">
        <v>0</v>
      </c>
      <c r="R5" s="144"/>
      <c r="S5" s="11">
        <v>1424</v>
      </c>
      <c r="T5" s="3" t="s">
        <v>474</v>
      </c>
      <c r="U5" s="3" t="s">
        <v>599</v>
      </c>
      <c r="V5" s="3" t="s">
        <v>381</v>
      </c>
      <c r="W5" s="12">
        <v>3.73</v>
      </c>
      <c r="X5" s="144"/>
    </row>
    <row r="6" spans="1:24" x14ac:dyDescent="0.25">
      <c r="A6" s="13">
        <v>1410</v>
      </c>
      <c r="B6" s="97" t="s">
        <v>596</v>
      </c>
      <c r="C6" s="8" t="s">
        <v>597</v>
      </c>
      <c r="D6" s="16" t="s">
        <v>53</v>
      </c>
      <c r="E6" s="82">
        <v>9.5299999999999994</v>
      </c>
      <c r="F6" s="144"/>
      <c r="G6" s="13">
        <v>1412</v>
      </c>
      <c r="H6" s="97" t="s">
        <v>638</v>
      </c>
      <c r="I6" s="8" t="s">
        <v>639</v>
      </c>
      <c r="J6" s="16" t="s">
        <v>53</v>
      </c>
      <c r="K6" s="147">
        <v>1.3228009259259261E-3</v>
      </c>
      <c r="L6" s="143"/>
      <c r="M6" s="11">
        <v>1416</v>
      </c>
      <c r="N6" s="80" t="s">
        <v>147</v>
      </c>
      <c r="O6" s="3" t="s">
        <v>207</v>
      </c>
      <c r="P6" s="80" t="s">
        <v>2</v>
      </c>
      <c r="Q6" s="12">
        <v>14.48</v>
      </c>
      <c r="R6" s="144"/>
      <c r="S6" s="11">
        <v>1425</v>
      </c>
      <c r="T6" s="3" t="s">
        <v>212</v>
      </c>
      <c r="U6" s="3" t="s">
        <v>600</v>
      </c>
      <c r="V6" s="3" t="s">
        <v>381</v>
      </c>
      <c r="W6" s="12">
        <v>2.82</v>
      </c>
      <c r="X6" s="144"/>
    </row>
    <row r="7" spans="1:24" ht="15.75" thickBot="1" x14ac:dyDescent="0.3">
      <c r="A7" s="28"/>
      <c r="B7" s="28"/>
      <c r="C7" s="28"/>
      <c r="D7" s="91"/>
      <c r="E7" s="126">
        <v>19.14</v>
      </c>
      <c r="F7" s="143" t="s">
        <v>703</v>
      </c>
      <c r="G7" s="47"/>
      <c r="H7" s="47"/>
      <c r="I7" s="47"/>
      <c r="J7" s="47"/>
      <c r="K7" s="151">
        <f>SUM(K5:K6)</f>
        <v>2.6535879629629626E-3</v>
      </c>
      <c r="L7" s="143" t="s">
        <v>703</v>
      </c>
      <c r="M7" s="11"/>
      <c r="N7" s="3"/>
      <c r="O7" s="3"/>
      <c r="P7" s="3"/>
      <c r="Q7" s="7">
        <v>14.48</v>
      </c>
      <c r="R7" s="144"/>
      <c r="S7" s="11"/>
      <c r="T7" s="3"/>
      <c r="U7" s="3"/>
      <c r="V7" s="3"/>
      <c r="W7" s="7">
        <f>SUM(W5:W6)</f>
        <v>6.55</v>
      </c>
      <c r="X7" s="144"/>
    </row>
    <row r="8" spans="1:24" ht="15.75" thickTop="1" x14ac:dyDescent="0.25">
      <c r="A8" s="13">
        <v>1417</v>
      </c>
      <c r="B8" s="18" t="s">
        <v>135</v>
      </c>
      <c r="C8" s="8" t="s">
        <v>598</v>
      </c>
      <c r="D8" s="16" t="s">
        <v>2</v>
      </c>
      <c r="E8" s="17">
        <v>9.64</v>
      </c>
      <c r="F8" s="144"/>
      <c r="G8" s="13">
        <v>1418</v>
      </c>
      <c r="H8" s="111" t="s">
        <v>178</v>
      </c>
      <c r="I8" s="8" t="s">
        <v>640</v>
      </c>
      <c r="J8" s="16" t="s">
        <v>2</v>
      </c>
      <c r="K8" s="149">
        <v>1.4331018518518519E-3</v>
      </c>
      <c r="L8" s="144"/>
      <c r="M8" s="1">
        <v>1419</v>
      </c>
      <c r="N8" s="2" t="s">
        <v>664</v>
      </c>
      <c r="O8" s="3" t="s">
        <v>181</v>
      </c>
      <c r="P8" s="2" t="s">
        <v>2</v>
      </c>
      <c r="Q8" s="12">
        <v>12.32</v>
      </c>
      <c r="R8" s="144"/>
      <c r="S8" s="11">
        <v>1232</v>
      </c>
      <c r="T8" s="8" t="s">
        <v>708</v>
      </c>
      <c r="U8" s="8" t="s">
        <v>709</v>
      </c>
      <c r="V8" s="8" t="s">
        <v>19</v>
      </c>
      <c r="W8" s="23">
        <v>3.44</v>
      </c>
      <c r="X8" s="144"/>
    </row>
    <row r="9" spans="1:24" x14ac:dyDescent="0.25">
      <c r="A9" s="13">
        <v>1407</v>
      </c>
      <c r="B9" s="18" t="s">
        <v>460</v>
      </c>
      <c r="C9" s="8" t="s">
        <v>62</v>
      </c>
      <c r="D9" s="16" t="s">
        <v>2</v>
      </c>
      <c r="E9" s="17">
        <v>10.039999999999999</v>
      </c>
      <c r="F9" s="144"/>
      <c r="G9" s="13">
        <v>1417</v>
      </c>
      <c r="H9" s="111" t="s">
        <v>432</v>
      </c>
      <c r="I9" s="8" t="s">
        <v>598</v>
      </c>
      <c r="J9" s="16" t="s">
        <v>2</v>
      </c>
      <c r="K9" s="149">
        <v>1.4175925925925925E-3</v>
      </c>
      <c r="L9" s="144"/>
      <c r="M9" s="13">
        <v>1420</v>
      </c>
      <c r="N9" s="2" t="s">
        <v>210</v>
      </c>
      <c r="O9" s="3" t="s">
        <v>665</v>
      </c>
      <c r="P9" s="2" t="s">
        <v>2</v>
      </c>
      <c r="Q9" s="12">
        <v>15.46</v>
      </c>
      <c r="R9" s="144"/>
      <c r="S9" s="11">
        <v>1233</v>
      </c>
      <c r="T9" s="8" t="s">
        <v>710</v>
      </c>
      <c r="U9" s="8" t="s">
        <v>388</v>
      </c>
      <c r="V9" s="8" t="s">
        <v>19</v>
      </c>
      <c r="W9" s="23">
        <v>3.35</v>
      </c>
      <c r="X9" s="144"/>
    </row>
    <row r="10" spans="1:24" ht="15.75" thickBot="1" x14ac:dyDescent="0.3">
      <c r="A10" s="28"/>
      <c r="B10" s="28"/>
      <c r="C10" s="28"/>
      <c r="D10" s="28"/>
      <c r="E10" s="20">
        <v>19.68</v>
      </c>
      <c r="F10" s="144"/>
      <c r="G10" s="47"/>
      <c r="H10" s="47"/>
      <c r="I10" s="47"/>
      <c r="J10" s="47"/>
      <c r="K10" s="150">
        <f>SUM(K8:K9)</f>
        <v>2.8506944444444443E-3</v>
      </c>
      <c r="L10" s="144"/>
      <c r="M10" s="13"/>
      <c r="N10" s="13"/>
      <c r="O10" s="13"/>
      <c r="P10" s="13"/>
      <c r="Q10" s="113">
        <f>SUM(Q8:Q9)</f>
        <v>27.78</v>
      </c>
      <c r="R10" s="144"/>
      <c r="S10" s="5"/>
      <c r="T10" s="5"/>
      <c r="U10" s="5"/>
      <c r="V10" s="5"/>
      <c r="W10" s="20">
        <f>SUM(W8:W9)</f>
        <v>6.79</v>
      </c>
      <c r="X10" s="144"/>
    </row>
    <row r="11" spans="1:24" ht="15.75" thickTop="1" x14ac:dyDescent="0.25">
      <c r="A11" s="13">
        <v>1424</v>
      </c>
      <c r="B11" s="8" t="s">
        <v>474</v>
      </c>
      <c r="C11" s="8" t="s">
        <v>599</v>
      </c>
      <c r="D11" s="8" t="s">
        <v>381</v>
      </c>
      <c r="E11" s="152">
        <v>9.31</v>
      </c>
      <c r="F11" s="143"/>
      <c r="G11" s="13">
        <v>1426</v>
      </c>
      <c r="H11" s="8" t="s">
        <v>641</v>
      </c>
      <c r="I11" s="8" t="s">
        <v>642</v>
      </c>
      <c r="J11" s="8" t="s">
        <v>381</v>
      </c>
      <c r="K11" s="149">
        <v>1.5562500000000001E-3</v>
      </c>
      <c r="L11" s="144"/>
      <c r="M11" s="1">
        <v>1421</v>
      </c>
      <c r="N11" s="8" t="s">
        <v>573</v>
      </c>
      <c r="O11" s="8" t="s">
        <v>604</v>
      </c>
      <c r="P11" s="8" t="s">
        <v>381</v>
      </c>
      <c r="Q11" s="12">
        <v>14.85</v>
      </c>
      <c r="R11" s="144"/>
      <c r="S11" s="11">
        <v>1389</v>
      </c>
      <c r="T11" s="3" t="s">
        <v>667</v>
      </c>
      <c r="U11" s="3" t="s">
        <v>144</v>
      </c>
      <c r="V11" s="3" t="s">
        <v>37</v>
      </c>
      <c r="W11" s="17">
        <v>2.94</v>
      </c>
      <c r="X11" s="144"/>
    </row>
    <row r="12" spans="1:24" x14ac:dyDescent="0.25">
      <c r="A12" s="13">
        <v>1425</v>
      </c>
      <c r="B12" s="8" t="s">
        <v>212</v>
      </c>
      <c r="C12" s="8" t="s">
        <v>600</v>
      </c>
      <c r="D12" s="8" t="s">
        <v>381</v>
      </c>
      <c r="E12" s="152">
        <v>9.9600000000000009</v>
      </c>
      <c r="F12" s="144"/>
      <c r="G12" s="13">
        <v>1427</v>
      </c>
      <c r="H12" s="8" t="s">
        <v>247</v>
      </c>
      <c r="I12" s="8" t="s">
        <v>643</v>
      </c>
      <c r="J12" s="8" t="s">
        <v>381</v>
      </c>
      <c r="K12" s="149">
        <v>1.5417824074074075E-3</v>
      </c>
      <c r="L12" s="144"/>
      <c r="M12" s="1">
        <v>1423</v>
      </c>
      <c r="N12" s="8" t="s">
        <v>453</v>
      </c>
      <c r="O12" s="8" t="s">
        <v>176</v>
      </c>
      <c r="P12" s="8" t="s">
        <v>381</v>
      </c>
      <c r="Q12" s="12">
        <v>13.53</v>
      </c>
      <c r="R12" s="144"/>
      <c r="S12" s="11">
        <v>1386</v>
      </c>
      <c r="T12" s="3" t="s">
        <v>197</v>
      </c>
      <c r="U12" s="3" t="s">
        <v>628</v>
      </c>
      <c r="V12" s="3" t="s">
        <v>37</v>
      </c>
      <c r="W12" s="17">
        <v>3.34</v>
      </c>
      <c r="X12" s="144"/>
    </row>
    <row r="13" spans="1:24" ht="15.75" thickBot="1" x14ac:dyDescent="0.3">
      <c r="A13" s="13"/>
      <c r="B13" s="13"/>
      <c r="C13" s="13"/>
      <c r="D13" s="13"/>
      <c r="E13" s="126">
        <v>19.27</v>
      </c>
      <c r="F13" s="161" t="s">
        <v>704</v>
      </c>
      <c r="G13" s="13"/>
      <c r="H13" s="13"/>
      <c r="I13" s="13"/>
      <c r="J13" s="8"/>
      <c r="K13" s="148">
        <f>SUM(K11:K12)</f>
        <v>3.0980324074074079E-3</v>
      </c>
      <c r="L13" s="144"/>
      <c r="M13" s="1"/>
      <c r="N13" s="112"/>
      <c r="O13" s="112"/>
      <c r="P13" s="13"/>
      <c r="Q13" s="7">
        <f>SUM(Q11:Q12)</f>
        <v>28.38</v>
      </c>
      <c r="R13" s="144"/>
      <c r="W13" s="20">
        <f>SUM(W11:W12)</f>
        <v>6.2799999999999994</v>
      </c>
      <c r="X13" s="144"/>
    </row>
    <row r="14" spans="1:24" ht="15.75" thickTop="1" x14ac:dyDescent="0.25">
      <c r="A14" s="13">
        <v>1430</v>
      </c>
      <c r="B14" s="8" t="s">
        <v>601</v>
      </c>
      <c r="C14" s="8" t="s">
        <v>260</v>
      </c>
      <c r="D14" s="8" t="s">
        <v>56</v>
      </c>
      <c r="E14" s="23">
        <v>0</v>
      </c>
      <c r="F14" s="144"/>
      <c r="G14" s="13">
        <v>1140</v>
      </c>
      <c r="H14" s="8" t="s">
        <v>609</v>
      </c>
      <c r="I14" s="8" t="s">
        <v>610</v>
      </c>
      <c r="J14" s="13" t="s">
        <v>94</v>
      </c>
      <c r="K14" s="158" t="s">
        <v>761</v>
      </c>
      <c r="L14" s="144"/>
      <c r="M14" s="1">
        <v>1428</v>
      </c>
      <c r="N14" s="3" t="s">
        <v>145</v>
      </c>
      <c r="O14" s="3" t="s">
        <v>551</v>
      </c>
      <c r="P14" s="3" t="s">
        <v>381</v>
      </c>
      <c r="Q14" s="12">
        <v>0</v>
      </c>
      <c r="R14" s="144"/>
      <c r="S14" s="13">
        <v>1413</v>
      </c>
      <c r="T14" s="2" t="s">
        <v>161</v>
      </c>
      <c r="U14" s="3" t="s">
        <v>117</v>
      </c>
      <c r="V14" s="2" t="s">
        <v>53</v>
      </c>
      <c r="W14" s="23">
        <v>3.84</v>
      </c>
      <c r="X14" s="144"/>
    </row>
    <row r="15" spans="1:24" x14ac:dyDescent="0.25">
      <c r="A15" s="13">
        <v>1431</v>
      </c>
      <c r="B15" s="8" t="s">
        <v>602</v>
      </c>
      <c r="C15" s="8" t="s">
        <v>603</v>
      </c>
      <c r="D15" s="8" t="s">
        <v>56</v>
      </c>
      <c r="E15" s="23">
        <v>0</v>
      </c>
      <c r="F15" s="144"/>
      <c r="G15" s="13">
        <v>1141</v>
      </c>
      <c r="H15" s="8" t="s">
        <v>611</v>
      </c>
      <c r="I15" s="8" t="s">
        <v>185</v>
      </c>
      <c r="J15" s="28" t="s">
        <v>118</v>
      </c>
      <c r="K15" s="158" t="s">
        <v>762</v>
      </c>
      <c r="L15" s="144"/>
      <c r="M15" s="13">
        <v>1429</v>
      </c>
      <c r="N15" s="3" t="s">
        <v>666</v>
      </c>
      <c r="O15" s="3" t="s">
        <v>388</v>
      </c>
      <c r="P15" s="3" t="s">
        <v>381</v>
      </c>
      <c r="Q15" s="12">
        <v>0</v>
      </c>
      <c r="R15" s="144"/>
      <c r="S15" s="13">
        <v>1411</v>
      </c>
      <c r="T15" s="2" t="s">
        <v>636</v>
      </c>
      <c r="U15" s="3" t="s">
        <v>637</v>
      </c>
      <c r="V15" s="2" t="s">
        <v>53</v>
      </c>
      <c r="W15" s="23">
        <v>3.22</v>
      </c>
      <c r="X15" s="144"/>
    </row>
    <row r="16" spans="1:24" ht="15.75" thickBot="1" x14ac:dyDescent="0.3">
      <c r="A16" s="13"/>
      <c r="B16" s="13"/>
      <c r="C16" s="13"/>
      <c r="D16" s="13"/>
      <c r="E16" s="7">
        <v>0</v>
      </c>
      <c r="F16" s="144"/>
      <c r="G16" s="13"/>
      <c r="H16" s="8"/>
      <c r="I16" s="8"/>
      <c r="J16" s="8"/>
      <c r="K16" s="148" t="s">
        <v>763</v>
      </c>
      <c r="L16" s="144"/>
      <c r="M16" s="13"/>
      <c r="N16" s="13"/>
      <c r="O16" s="13"/>
      <c r="P16" s="13"/>
      <c r="Q16" s="7">
        <v>0</v>
      </c>
      <c r="R16" s="144"/>
      <c r="S16" s="69"/>
      <c r="T16" s="69"/>
      <c r="U16" s="69"/>
      <c r="V16" s="69" t="s">
        <v>704</v>
      </c>
      <c r="W16" s="126">
        <f>SUM(W14:W15)</f>
        <v>7.0600000000000005</v>
      </c>
      <c r="X16" s="144" t="s">
        <v>704</v>
      </c>
    </row>
    <row r="17" spans="1:24" ht="15.75" thickTop="1" x14ac:dyDescent="0.25">
      <c r="A17" s="13">
        <v>1421</v>
      </c>
      <c r="B17" s="8" t="s">
        <v>573</v>
      </c>
      <c r="C17" s="8" t="s">
        <v>604</v>
      </c>
      <c r="D17" s="8" t="s">
        <v>381</v>
      </c>
      <c r="E17" s="23">
        <v>10.23</v>
      </c>
      <c r="F17" s="144"/>
      <c r="G17" s="13">
        <v>1138</v>
      </c>
      <c r="H17" s="8" t="s">
        <v>605</v>
      </c>
      <c r="I17" s="8" t="s">
        <v>606</v>
      </c>
      <c r="J17" s="8" t="s">
        <v>118</v>
      </c>
      <c r="K17" s="158">
        <v>2.1872685185185185E-3</v>
      </c>
      <c r="L17" s="144"/>
      <c r="M17" s="1">
        <v>1139</v>
      </c>
      <c r="N17" s="3" t="s">
        <v>607</v>
      </c>
      <c r="O17" s="3" t="s">
        <v>608</v>
      </c>
      <c r="P17" s="3" t="s">
        <v>118</v>
      </c>
      <c r="Q17" s="12">
        <v>11.15</v>
      </c>
      <c r="R17" s="144"/>
      <c r="S17" s="13">
        <v>1240</v>
      </c>
      <c r="T17" s="8" t="s">
        <v>711</v>
      </c>
      <c r="U17" s="8" t="s">
        <v>712</v>
      </c>
      <c r="V17" s="8" t="s">
        <v>216</v>
      </c>
      <c r="W17" s="23">
        <v>3.12</v>
      </c>
      <c r="X17" s="144"/>
    </row>
    <row r="18" spans="1:24" x14ac:dyDescent="0.25">
      <c r="A18" s="13">
        <v>1423</v>
      </c>
      <c r="B18" s="8" t="s">
        <v>453</v>
      </c>
      <c r="C18" s="8" t="s">
        <v>176</v>
      </c>
      <c r="D18" s="8" t="s">
        <v>381</v>
      </c>
      <c r="E18" s="23">
        <v>10.73</v>
      </c>
      <c r="F18" s="144"/>
      <c r="G18" s="28">
        <v>1142</v>
      </c>
      <c r="H18" s="8" t="s">
        <v>644</v>
      </c>
      <c r="I18" s="8" t="s">
        <v>645</v>
      </c>
      <c r="J18" s="8" t="s">
        <v>118</v>
      </c>
      <c r="K18" s="158">
        <v>1.8037037037037038E-3</v>
      </c>
      <c r="L18" s="144"/>
      <c r="M18" s="1">
        <v>1142</v>
      </c>
      <c r="N18" s="8" t="s">
        <v>644</v>
      </c>
      <c r="O18" s="8" t="s">
        <v>645</v>
      </c>
      <c r="P18" s="8" t="s">
        <v>118</v>
      </c>
      <c r="Q18" s="12">
        <v>6.93</v>
      </c>
      <c r="R18" s="144"/>
      <c r="S18" s="13">
        <v>1241</v>
      </c>
      <c r="T18" s="8" t="s">
        <v>472</v>
      </c>
      <c r="U18" s="8" t="s">
        <v>198</v>
      </c>
      <c r="V18" s="8" t="s">
        <v>216</v>
      </c>
      <c r="W18" s="23">
        <v>3.21</v>
      </c>
      <c r="X18" s="144"/>
    </row>
    <row r="19" spans="1:24" ht="15.75" thickBot="1" x14ac:dyDescent="0.3">
      <c r="A19" s="13"/>
      <c r="B19" s="13"/>
      <c r="C19" s="13"/>
      <c r="D19" s="13"/>
      <c r="E19" s="7">
        <v>20.96</v>
      </c>
      <c r="F19" s="144"/>
      <c r="G19" s="13"/>
      <c r="H19" s="8"/>
      <c r="I19" s="8"/>
      <c r="J19" s="8"/>
      <c r="K19" s="148">
        <f>SUM(K17:K18)</f>
        <v>3.9909722222222221E-3</v>
      </c>
      <c r="L19" s="144"/>
      <c r="M19" s="5"/>
      <c r="N19" s="3"/>
      <c r="O19" s="3"/>
      <c r="P19" s="11"/>
      <c r="Q19" s="7">
        <f>SUM(Q14:Q18)</f>
        <v>18.079999999999998</v>
      </c>
      <c r="R19" s="144"/>
      <c r="S19" s="5"/>
      <c r="T19" s="5"/>
      <c r="U19" s="5"/>
      <c r="V19" s="5"/>
      <c r="W19" s="20">
        <f>SUM(W17:W18)</f>
        <v>6.33</v>
      </c>
      <c r="X19" s="144"/>
    </row>
    <row r="20" spans="1:24" ht="15.75" thickTop="1" x14ac:dyDescent="0.25">
      <c r="A20" s="13">
        <v>1138</v>
      </c>
      <c r="B20" s="8" t="s">
        <v>605</v>
      </c>
      <c r="C20" s="8" t="s">
        <v>606</v>
      </c>
      <c r="D20" s="8" t="s">
        <v>118</v>
      </c>
      <c r="E20" s="93">
        <v>10.95</v>
      </c>
      <c r="F20" s="144"/>
      <c r="G20" s="13">
        <v>1230</v>
      </c>
      <c r="H20" s="8" t="s">
        <v>646</v>
      </c>
      <c r="I20" s="8" t="s">
        <v>647</v>
      </c>
      <c r="J20" s="8" t="s">
        <v>14</v>
      </c>
      <c r="K20" s="147">
        <v>1.3998842592592589E-3</v>
      </c>
      <c r="L20" s="143"/>
      <c r="M20" s="11">
        <v>1234</v>
      </c>
      <c r="N20" s="8" t="s">
        <v>419</v>
      </c>
      <c r="O20" s="8" t="s">
        <v>266</v>
      </c>
      <c r="P20" s="8" t="s">
        <v>24</v>
      </c>
      <c r="Q20" s="12">
        <v>20.41</v>
      </c>
      <c r="R20" s="144"/>
      <c r="S20" s="13">
        <v>1296</v>
      </c>
      <c r="T20" s="15" t="s">
        <v>424</v>
      </c>
      <c r="U20" s="15" t="s">
        <v>75</v>
      </c>
      <c r="V20" s="15" t="s">
        <v>73</v>
      </c>
      <c r="W20" s="23">
        <v>3.08</v>
      </c>
      <c r="X20" s="144"/>
    </row>
    <row r="21" spans="1:24" x14ac:dyDescent="0.25">
      <c r="A21" s="13">
        <v>1139</v>
      </c>
      <c r="B21" s="8" t="s">
        <v>607</v>
      </c>
      <c r="C21" s="8" t="s">
        <v>608</v>
      </c>
      <c r="D21" s="8" t="s">
        <v>118</v>
      </c>
      <c r="E21" s="93">
        <v>9.91</v>
      </c>
      <c r="F21" s="144"/>
      <c r="G21" s="13">
        <v>1231</v>
      </c>
      <c r="H21" s="8" t="s">
        <v>648</v>
      </c>
      <c r="I21" s="8" t="s">
        <v>649</v>
      </c>
      <c r="J21" s="8" t="s">
        <v>14</v>
      </c>
      <c r="K21" s="147">
        <v>1.3620370370370373E-3</v>
      </c>
      <c r="L21" s="143"/>
      <c r="M21" s="11">
        <v>1235</v>
      </c>
      <c r="N21" s="8" t="s">
        <v>667</v>
      </c>
      <c r="O21" s="8" t="s">
        <v>668</v>
      </c>
      <c r="P21" s="8" t="s">
        <v>24</v>
      </c>
      <c r="Q21" s="12">
        <v>16.46</v>
      </c>
      <c r="R21" s="144"/>
      <c r="S21" s="13">
        <v>1297</v>
      </c>
      <c r="T21" s="15" t="s">
        <v>374</v>
      </c>
      <c r="U21" s="15" t="s">
        <v>624</v>
      </c>
      <c r="V21" s="15" t="s">
        <v>73</v>
      </c>
      <c r="W21" s="23">
        <v>2.4300000000000002</v>
      </c>
      <c r="X21" s="144"/>
    </row>
    <row r="22" spans="1:24" ht="15.75" thickBot="1" x14ac:dyDescent="0.3">
      <c r="A22" s="13"/>
      <c r="B22" s="8"/>
      <c r="C22" s="8"/>
      <c r="D22" s="8"/>
      <c r="E22" s="7">
        <v>21.86</v>
      </c>
      <c r="F22" s="144"/>
      <c r="G22" s="47"/>
      <c r="H22" s="47"/>
      <c r="I22" s="47"/>
      <c r="J22" s="13"/>
      <c r="K22" s="151">
        <f>SUM(K20:K21)</f>
        <v>2.7619212962962962E-3</v>
      </c>
      <c r="L22" s="143" t="s">
        <v>704</v>
      </c>
      <c r="M22" s="5"/>
      <c r="N22" s="5"/>
      <c r="O22" s="5"/>
      <c r="P22" s="3"/>
      <c r="Q22" s="126">
        <f>SUM(Q20:Q21)</f>
        <v>36.870000000000005</v>
      </c>
      <c r="R22" s="144" t="s">
        <v>704</v>
      </c>
      <c r="S22" s="11"/>
      <c r="T22" s="11"/>
      <c r="U22" s="11"/>
      <c r="V22" s="11"/>
      <c r="W22" s="20">
        <f>SUM(W20:W21)</f>
        <v>5.51</v>
      </c>
      <c r="X22" s="144"/>
    </row>
    <row r="23" spans="1:24" ht="15.75" thickTop="1" x14ac:dyDescent="0.25">
      <c r="A23" s="28">
        <v>1140</v>
      </c>
      <c r="B23" s="8" t="s">
        <v>609</v>
      </c>
      <c r="C23" s="8" t="s">
        <v>610</v>
      </c>
      <c r="D23" s="8" t="s">
        <v>118</v>
      </c>
      <c r="E23" s="93">
        <v>9.7200000000000006</v>
      </c>
      <c r="F23" s="144"/>
      <c r="G23" s="28">
        <v>1238</v>
      </c>
      <c r="H23" s="8" t="s">
        <v>174</v>
      </c>
      <c r="I23" s="8" t="s">
        <v>156</v>
      </c>
      <c r="J23" s="8" t="s">
        <v>24</v>
      </c>
      <c r="K23" s="149">
        <v>1.3413194444444445E-3</v>
      </c>
      <c r="L23" s="144"/>
      <c r="M23" s="1">
        <v>1242</v>
      </c>
      <c r="N23" s="8" t="s">
        <v>667</v>
      </c>
      <c r="O23" s="8" t="s">
        <v>669</v>
      </c>
      <c r="P23" s="8" t="s">
        <v>24</v>
      </c>
      <c r="Q23" s="12">
        <v>16.350000000000001</v>
      </c>
      <c r="R23" s="144"/>
      <c r="S23" s="1">
        <v>1394</v>
      </c>
      <c r="T23" s="8" t="s">
        <v>155</v>
      </c>
      <c r="U23" s="8" t="s">
        <v>713</v>
      </c>
      <c r="V23" s="8" t="s">
        <v>544</v>
      </c>
      <c r="W23" s="17">
        <v>2.77</v>
      </c>
      <c r="X23" s="144"/>
    </row>
    <row r="24" spans="1:24" x14ac:dyDescent="0.25">
      <c r="A24" s="13">
        <v>1141</v>
      </c>
      <c r="B24" s="8" t="s">
        <v>611</v>
      </c>
      <c r="C24" s="8" t="s">
        <v>185</v>
      </c>
      <c r="D24" s="8" t="s">
        <v>118</v>
      </c>
      <c r="E24" s="93">
        <v>10.039999999999999</v>
      </c>
      <c r="F24" s="144"/>
      <c r="G24" s="13">
        <v>1239</v>
      </c>
      <c r="H24" s="8" t="s">
        <v>650</v>
      </c>
      <c r="I24" s="8" t="s">
        <v>266</v>
      </c>
      <c r="J24" s="8" t="s">
        <v>24</v>
      </c>
      <c r="K24" s="149">
        <v>1.4854166666666664E-3</v>
      </c>
      <c r="L24" s="144"/>
      <c r="M24" s="1">
        <v>1243</v>
      </c>
      <c r="N24" s="8" t="s">
        <v>199</v>
      </c>
      <c r="O24" s="8" t="s">
        <v>23</v>
      </c>
      <c r="P24" s="8" t="s">
        <v>24</v>
      </c>
      <c r="Q24" s="12">
        <v>19.63</v>
      </c>
      <c r="R24" s="144"/>
      <c r="S24" s="1">
        <v>1395</v>
      </c>
      <c r="T24" s="8" t="s">
        <v>714</v>
      </c>
      <c r="U24" s="8" t="s">
        <v>152</v>
      </c>
      <c r="V24" s="8" t="s">
        <v>544</v>
      </c>
      <c r="W24" s="17">
        <v>3.07</v>
      </c>
      <c r="X24" s="144"/>
    </row>
    <row r="25" spans="1:24" ht="15.75" thickBot="1" x14ac:dyDescent="0.3">
      <c r="A25" s="13"/>
      <c r="B25" s="8"/>
      <c r="C25" s="8"/>
      <c r="D25" s="8"/>
      <c r="E25" s="7">
        <v>19.760000000000002</v>
      </c>
      <c r="F25" s="144"/>
      <c r="G25" s="13"/>
      <c r="H25" s="13"/>
      <c r="I25" s="13"/>
      <c r="J25" s="13"/>
      <c r="K25" s="150">
        <f>SUM(K23:K24)</f>
        <v>2.8267361111111106E-3</v>
      </c>
      <c r="L25" s="144"/>
      <c r="M25" s="1"/>
      <c r="N25" s="3"/>
      <c r="O25" s="3"/>
      <c r="P25" s="3"/>
      <c r="Q25" s="7">
        <f>SUM(Q23:Q24)</f>
        <v>35.980000000000004</v>
      </c>
      <c r="R25" s="144"/>
      <c r="W25" s="20">
        <f>SUM(W23:W24)</f>
        <v>5.84</v>
      </c>
      <c r="X25" s="144"/>
    </row>
    <row r="26" spans="1:24" ht="15.75" thickTop="1" x14ac:dyDescent="0.25">
      <c r="A26" s="13">
        <v>1228</v>
      </c>
      <c r="B26" s="8" t="s">
        <v>612</v>
      </c>
      <c r="C26" s="8" t="s">
        <v>613</v>
      </c>
      <c r="D26" s="8" t="s">
        <v>190</v>
      </c>
      <c r="E26" s="23">
        <v>9.91</v>
      </c>
      <c r="F26" s="144"/>
      <c r="G26" s="28">
        <v>1245</v>
      </c>
      <c r="H26" s="8" t="s">
        <v>619</v>
      </c>
      <c r="I26" s="8" t="s">
        <v>620</v>
      </c>
      <c r="J26" s="8" t="s">
        <v>216</v>
      </c>
      <c r="K26" s="149" t="s">
        <v>764</v>
      </c>
      <c r="L26" s="144"/>
      <c r="M26" s="1">
        <v>1241</v>
      </c>
      <c r="N26" s="8" t="s">
        <v>472</v>
      </c>
      <c r="O26" s="8" t="s">
        <v>198</v>
      </c>
      <c r="P26" s="8" t="s">
        <v>216</v>
      </c>
      <c r="Q26" s="12">
        <v>26.56</v>
      </c>
      <c r="R26" s="144"/>
      <c r="S26" s="13">
        <v>1408</v>
      </c>
      <c r="T26" s="2" t="s">
        <v>178</v>
      </c>
      <c r="U26" s="3" t="s">
        <v>228</v>
      </c>
      <c r="V26" s="2" t="s">
        <v>2</v>
      </c>
      <c r="W26" s="23">
        <v>3.61</v>
      </c>
      <c r="X26" s="144"/>
    </row>
    <row r="27" spans="1:24" x14ac:dyDescent="0.25">
      <c r="A27" s="13">
        <v>1229</v>
      </c>
      <c r="B27" s="8" t="s">
        <v>614</v>
      </c>
      <c r="C27" s="8" t="s">
        <v>615</v>
      </c>
      <c r="D27" s="8" t="s">
        <v>190</v>
      </c>
      <c r="E27" s="23">
        <v>9.65</v>
      </c>
      <c r="F27" s="144"/>
      <c r="G27" s="13">
        <v>1246</v>
      </c>
      <c r="H27" s="8" t="s">
        <v>651</v>
      </c>
      <c r="I27" s="8" t="s">
        <v>652</v>
      </c>
      <c r="J27" s="8" t="s">
        <v>216</v>
      </c>
      <c r="K27" s="149" t="s">
        <v>765</v>
      </c>
      <c r="L27" s="144"/>
      <c r="M27" s="1">
        <v>1244</v>
      </c>
      <c r="N27" s="8" t="s">
        <v>246</v>
      </c>
      <c r="O27" s="8" t="s">
        <v>152</v>
      </c>
      <c r="P27" s="8" t="s">
        <v>216</v>
      </c>
      <c r="Q27" s="12">
        <v>21.48</v>
      </c>
      <c r="R27" s="144"/>
      <c r="S27" s="13">
        <v>1418</v>
      </c>
      <c r="T27" s="2" t="s">
        <v>178</v>
      </c>
      <c r="U27" s="3" t="s">
        <v>640</v>
      </c>
      <c r="V27" s="2" t="s">
        <v>2</v>
      </c>
      <c r="W27" s="23">
        <v>3.53</v>
      </c>
      <c r="X27" s="144"/>
    </row>
    <row r="28" spans="1:24" ht="15.75" thickBot="1" x14ac:dyDescent="0.3">
      <c r="A28" s="13"/>
      <c r="B28" s="13"/>
      <c r="C28" s="13"/>
      <c r="D28" s="13"/>
      <c r="E28" s="7">
        <v>19.559999999999999</v>
      </c>
      <c r="F28" s="144"/>
      <c r="G28" s="13"/>
      <c r="H28" s="13"/>
      <c r="I28" s="13"/>
      <c r="J28" s="13"/>
      <c r="K28" s="150" t="s">
        <v>766</v>
      </c>
      <c r="L28" s="144"/>
      <c r="M28" s="1"/>
      <c r="N28" s="3"/>
      <c r="O28" s="3"/>
      <c r="P28" s="3"/>
      <c r="Q28" s="126">
        <f>SUM(Q26:Q27)</f>
        <v>48.04</v>
      </c>
      <c r="R28" s="144" t="s">
        <v>702</v>
      </c>
      <c r="S28" s="69"/>
      <c r="T28" s="69"/>
      <c r="U28" s="69"/>
      <c r="V28" s="69" t="s">
        <v>703</v>
      </c>
      <c r="W28" s="126">
        <f>SUM(W26:W27)</f>
        <v>7.14</v>
      </c>
      <c r="X28" s="144" t="s">
        <v>703</v>
      </c>
    </row>
    <row r="29" spans="1:24" ht="15.75" thickTop="1" x14ac:dyDescent="0.25">
      <c r="A29" s="13">
        <v>1236</v>
      </c>
      <c r="B29" s="8" t="s">
        <v>616</v>
      </c>
      <c r="C29" s="8" t="s">
        <v>617</v>
      </c>
      <c r="D29" s="8" t="s">
        <v>19</v>
      </c>
      <c r="E29" s="23">
        <v>9.67</v>
      </c>
      <c r="F29" s="144"/>
      <c r="G29" s="13">
        <v>1296</v>
      </c>
      <c r="H29" s="15" t="s">
        <v>424</v>
      </c>
      <c r="I29" s="15" t="s">
        <v>75</v>
      </c>
      <c r="J29" s="15" t="s">
        <v>73</v>
      </c>
      <c r="K29" s="149" t="s">
        <v>767</v>
      </c>
      <c r="L29" s="144"/>
      <c r="M29" s="13">
        <v>1299</v>
      </c>
      <c r="N29" s="14" t="s">
        <v>670</v>
      </c>
      <c r="O29" s="14" t="s">
        <v>671</v>
      </c>
      <c r="P29" s="14" t="s">
        <v>28</v>
      </c>
      <c r="Q29" s="12">
        <v>11.38</v>
      </c>
      <c r="R29" s="144"/>
      <c r="S29" s="84">
        <v>1426</v>
      </c>
      <c r="T29" s="102" t="s">
        <v>641</v>
      </c>
      <c r="U29" s="102" t="s">
        <v>642</v>
      </c>
      <c r="V29" s="102" t="s">
        <v>381</v>
      </c>
      <c r="W29" s="12">
        <v>2.88</v>
      </c>
      <c r="X29" s="144"/>
    </row>
    <row r="30" spans="1:24" x14ac:dyDescent="0.25">
      <c r="A30" s="13">
        <v>1237</v>
      </c>
      <c r="B30" s="8" t="s">
        <v>445</v>
      </c>
      <c r="C30" s="8" t="s">
        <v>618</v>
      </c>
      <c r="D30" s="8" t="s">
        <v>19</v>
      </c>
      <c r="E30" s="23">
        <v>9.77</v>
      </c>
      <c r="F30" s="144"/>
      <c r="G30" s="13">
        <v>1293</v>
      </c>
      <c r="H30" s="15" t="s">
        <v>653</v>
      </c>
      <c r="I30" s="15" t="s">
        <v>309</v>
      </c>
      <c r="J30" s="15" t="s">
        <v>73</v>
      </c>
      <c r="K30" s="149" t="s">
        <v>768</v>
      </c>
      <c r="L30" s="144"/>
      <c r="M30" s="13">
        <v>1300</v>
      </c>
      <c r="N30" s="14" t="s">
        <v>672</v>
      </c>
      <c r="O30" s="14" t="s">
        <v>426</v>
      </c>
      <c r="P30" s="14" t="s">
        <v>28</v>
      </c>
      <c r="Q30" s="12">
        <v>14.36</v>
      </c>
      <c r="R30" s="144"/>
      <c r="S30" s="84">
        <v>1427</v>
      </c>
      <c r="T30" s="102" t="s">
        <v>247</v>
      </c>
      <c r="U30" s="102" t="s">
        <v>643</v>
      </c>
      <c r="V30" s="102" t="s">
        <v>381</v>
      </c>
      <c r="W30" s="12">
        <v>2.94</v>
      </c>
      <c r="X30" s="144"/>
    </row>
    <row r="31" spans="1:24" ht="15.75" thickBot="1" x14ac:dyDescent="0.3">
      <c r="A31" s="13"/>
      <c r="B31" s="13"/>
      <c r="C31" s="13"/>
      <c r="D31" s="13"/>
      <c r="E31" s="7">
        <v>19.440000000000001</v>
      </c>
      <c r="F31" s="144"/>
      <c r="G31" s="47"/>
      <c r="H31" s="47"/>
      <c r="I31" s="47"/>
      <c r="J31" s="8"/>
      <c r="K31" s="150" t="s">
        <v>769</v>
      </c>
      <c r="L31" s="144"/>
      <c r="M31" s="5"/>
      <c r="N31" s="5"/>
      <c r="O31" s="5"/>
      <c r="P31" s="3"/>
      <c r="Q31" s="7">
        <f>SUM(Q29:Q30)</f>
        <v>25.740000000000002</v>
      </c>
      <c r="R31" s="144"/>
      <c r="S31" s="84"/>
      <c r="T31" s="102"/>
      <c r="U31" s="102"/>
      <c r="V31" s="102"/>
      <c r="W31" s="7">
        <f>SUM(W29:W30)</f>
        <v>5.82</v>
      </c>
      <c r="X31" s="144"/>
    </row>
    <row r="32" spans="1:24" ht="15.75" thickTop="1" x14ac:dyDescent="0.25">
      <c r="A32" s="13">
        <v>1245</v>
      </c>
      <c r="B32" s="8" t="s">
        <v>619</v>
      </c>
      <c r="C32" s="8" t="s">
        <v>620</v>
      </c>
      <c r="D32" s="8" t="s">
        <v>216</v>
      </c>
      <c r="E32" s="23">
        <v>11.58</v>
      </c>
      <c r="F32" s="144"/>
      <c r="G32" s="28">
        <v>1294</v>
      </c>
      <c r="H32" s="15" t="s">
        <v>210</v>
      </c>
      <c r="I32" s="15" t="s">
        <v>621</v>
      </c>
      <c r="J32" s="15" t="s">
        <v>163</v>
      </c>
      <c r="K32" s="149">
        <v>0</v>
      </c>
      <c r="L32" s="144"/>
      <c r="M32" s="1">
        <v>1298</v>
      </c>
      <c r="N32" s="14" t="s">
        <v>622</v>
      </c>
      <c r="O32" s="14" t="s">
        <v>623</v>
      </c>
      <c r="P32" s="14" t="s">
        <v>163</v>
      </c>
      <c r="Q32" s="12">
        <v>0</v>
      </c>
      <c r="R32" s="144"/>
      <c r="S32" s="13">
        <v>1246</v>
      </c>
      <c r="T32" s="8" t="s">
        <v>651</v>
      </c>
      <c r="U32" s="8" t="s">
        <v>652</v>
      </c>
      <c r="V32" s="8" t="s">
        <v>216</v>
      </c>
      <c r="W32" s="23">
        <v>3.08</v>
      </c>
      <c r="X32" s="144"/>
    </row>
    <row r="33" spans="1:24" x14ac:dyDescent="0.25">
      <c r="A33" s="13">
        <v>1244</v>
      </c>
      <c r="B33" s="8" t="s">
        <v>246</v>
      </c>
      <c r="C33" s="8" t="s">
        <v>152</v>
      </c>
      <c r="D33" s="8" t="s">
        <v>216</v>
      </c>
      <c r="E33" s="23">
        <v>10.26</v>
      </c>
      <c r="F33" s="144"/>
      <c r="G33" s="13">
        <v>1295</v>
      </c>
      <c r="H33" s="15" t="s">
        <v>655</v>
      </c>
      <c r="I33" s="15" t="s">
        <v>656</v>
      </c>
      <c r="J33" s="15" t="s">
        <v>163</v>
      </c>
      <c r="K33" s="149">
        <v>0</v>
      </c>
      <c r="L33" s="144"/>
      <c r="M33" s="1">
        <v>1295</v>
      </c>
      <c r="N33" s="14" t="s">
        <v>655</v>
      </c>
      <c r="O33" s="14" t="s">
        <v>656</v>
      </c>
      <c r="P33" s="14" t="s">
        <v>163</v>
      </c>
      <c r="Q33" s="12">
        <v>0</v>
      </c>
      <c r="R33" s="144"/>
      <c r="S33" s="13">
        <v>1247</v>
      </c>
      <c r="T33" s="8" t="s">
        <v>715</v>
      </c>
      <c r="U33" s="8" t="s">
        <v>716</v>
      </c>
      <c r="V33" s="8" t="s">
        <v>216</v>
      </c>
      <c r="W33" s="23">
        <v>3.48</v>
      </c>
      <c r="X33" s="144"/>
    </row>
    <row r="34" spans="1:24" ht="15.75" thickBot="1" x14ac:dyDescent="0.3">
      <c r="A34" s="13"/>
      <c r="B34" s="13"/>
      <c r="C34" s="13"/>
      <c r="D34" s="13"/>
      <c r="E34" s="7">
        <v>21.84</v>
      </c>
      <c r="F34" s="144"/>
      <c r="G34" s="13"/>
      <c r="H34" s="8"/>
      <c r="I34" s="8"/>
      <c r="J34" s="8"/>
      <c r="K34" s="150">
        <v>0</v>
      </c>
      <c r="L34" s="144"/>
      <c r="M34" s="1"/>
      <c r="N34" s="14"/>
      <c r="O34" s="14"/>
      <c r="P34" s="14"/>
      <c r="Q34" s="7">
        <v>0</v>
      </c>
      <c r="R34" s="144"/>
      <c r="S34" s="5"/>
      <c r="T34" s="5"/>
      <c r="U34" s="5"/>
      <c r="V34" s="5"/>
      <c r="W34" s="20">
        <f>SUM(W32:W33)</f>
        <v>6.5600000000000005</v>
      </c>
      <c r="X34" s="144"/>
    </row>
    <row r="35" spans="1:24" ht="15.75" thickTop="1" x14ac:dyDescent="0.25">
      <c r="A35" s="13">
        <v>1294</v>
      </c>
      <c r="B35" s="15" t="s">
        <v>145</v>
      </c>
      <c r="C35" s="15" t="s">
        <v>621</v>
      </c>
      <c r="D35" s="15" t="s">
        <v>163</v>
      </c>
      <c r="E35" s="23">
        <v>0</v>
      </c>
      <c r="F35" s="144"/>
      <c r="G35" s="13">
        <v>1385</v>
      </c>
      <c r="H35" s="8" t="s">
        <v>626</v>
      </c>
      <c r="I35" s="8" t="s">
        <v>226</v>
      </c>
      <c r="J35" s="8" t="s">
        <v>37</v>
      </c>
      <c r="K35" s="149">
        <v>1.3475694444444446E-3</v>
      </c>
      <c r="L35" s="144"/>
      <c r="M35" s="11">
        <v>1390</v>
      </c>
      <c r="N35" s="8" t="s">
        <v>673</v>
      </c>
      <c r="O35" s="8" t="s">
        <v>108</v>
      </c>
      <c r="P35" s="8" t="s">
        <v>106</v>
      </c>
      <c r="Q35" s="108">
        <v>7.12</v>
      </c>
      <c r="R35" s="144"/>
    </row>
    <row r="36" spans="1:24" x14ac:dyDescent="0.25">
      <c r="A36" s="13">
        <v>1298</v>
      </c>
      <c r="B36" s="15" t="s">
        <v>622</v>
      </c>
      <c r="C36" s="15" t="s">
        <v>623</v>
      </c>
      <c r="D36" s="15" t="s">
        <v>163</v>
      </c>
      <c r="E36" s="23">
        <v>0</v>
      </c>
      <c r="F36" s="144"/>
      <c r="G36" s="13">
        <v>1388</v>
      </c>
      <c r="H36" s="8" t="s">
        <v>657</v>
      </c>
      <c r="I36" s="8" t="s">
        <v>103</v>
      </c>
      <c r="J36" s="8" t="s">
        <v>37</v>
      </c>
      <c r="K36" s="149">
        <v>1.5030092592592593E-3</v>
      </c>
      <c r="L36" s="144"/>
      <c r="M36" s="11">
        <v>1391</v>
      </c>
      <c r="N36" s="8" t="s">
        <v>674</v>
      </c>
      <c r="O36" s="8" t="s">
        <v>675</v>
      </c>
      <c r="P36" s="8" t="s">
        <v>106</v>
      </c>
      <c r="Q36" s="12">
        <v>13.13</v>
      </c>
      <c r="R36" s="144"/>
    </row>
    <row r="37" spans="1:24" ht="16.5" thickBot="1" x14ac:dyDescent="0.3">
      <c r="A37" s="13"/>
      <c r="B37" s="13"/>
      <c r="C37" s="13"/>
      <c r="D37" s="13"/>
      <c r="E37" s="20">
        <v>0</v>
      </c>
      <c r="F37" s="144"/>
      <c r="G37" s="65"/>
      <c r="H37" s="65"/>
      <c r="I37" s="65"/>
      <c r="J37" s="65"/>
      <c r="K37" s="150">
        <f>SUM(K32:K36)</f>
        <v>2.8505787037037041E-3</v>
      </c>
      <c r="L37" s="144"/>
      <c r="M37" s="114"/>
      <c r="N37" s="114"/>
      <c r="O37" s="114"/>
      <c r="P37" s="114"/>
      <c r="Q37" s="7">
        <f>SUM(Q32:Q36)</f>
        <v>20.25</v>
      </c>
      <c r="R37" s="144"/>
    </row>
    <row r="38" spans="1:24" ht="15.75" thickTop="1" x14ac:dyDescent="0.25">
      <c r="A38" s="28">
        <v>1297</v>
      </c>
      <c r="B38" s="15" t="s">
        <v>374</v>
      </c>
      <c r="C38" s="15" t="s">
        <v>624</v>
      </c>
      <c r="D38" s="15" t="s">
        <v>73</v>
      </c>
      <c r="E38" s="23">
        <v>10.79</v>
      </c>
      <c r="F38" s="144"/>
      <c r="G38" s="41">
        <v>1393</v>
      </c>
      <c r="H38" s="110" t="s">
        <v>658</v>
      </c>
      <c r="I38" s="110" t="s">
        <v>659</v>
      </c>
      <c r="J38" s="110" t="s">
        <v>106</v>
      </c>
      <c r="K38" s="149" t="s">
        <v>770</v>
      </c>
      <c r="L38" s="144"/>
    </row>
    <row r="39" spans="1:24" x14ac:dyDescent="0.25">
      <c r="A39" s="13">
        <v>1293</v>
      </c>
      <c r="B39" s="15" t="s">
        <v>625</v>
      </c>
      <c r="C39" s="15" t="s">
        <v>309</v>
      </c>
      <c r="D39" s="15" t="s">
        <v>73</v>
      </c>
      <c r="E39" s="23">
        <v>9.9700000000000006</v>
      </c>
      <c r="F39" s="144"/>
      <c r="G39" s="41">
        <v>1392</v>
      </c>
      <c r="H39" s="110" t="s">
        <v>247</v>
      </c>
      <c r="I39" s="110" t="s">
        <v>660</v>
      </c>
      <c r="J39" s="110" t="s">
        <v>106</v>
      </c>
      <c r="K39" s="149" t="s">
        <v>771</v>
      </c>
      <c r="L39" s="144"/>
    </row>
    <row r="40" spans="1:24" ht="15.75" thickBot="1" x14ac:dyDescent="0.3">
      <c r="A40" s="13"/>
      <c r="B40" s="8"/>
      <c r="C40" s="8"/>
      <c r="D40" s="8"/>
      <c r="E40" s="20">
        <f>SUM(E38+E39)</f>
        <v>20.759999999999998</v>
      </c>
      <c r="F40" s="144"/>
      <c r="G40" s="13"/>
      <c r="H40" s="8"/>
      <c r="I40" s="8"/>
      <c r="J40" s="8"/>
      <c r="K40" s="150" t="s">
        <v>772</v>
      </c>
      <c r="L40" s="144"/>
    </row>
    <row r="41" spans="1:24" ht="15.75" thickTop="1" x14ac:dyDescent="0.25">
      <c r="A41" s="13">
        <v>1385</v>
      </c>
      <c r="B41" s="8" t="s">
        <v>626</v>
      </c>
      <c r="C41" s="8" t="s">
        <v>627</v>
      </c>
      <c r="D41" s="8" t="s">
        <v>37</v>
      </c>
      <c r="E41" s="23">
        <v>9.5299999999999994</v>
      </c>
      <c r="F41" s="144"/>
      <c r="G41" s="13">
        <v>1398</v>
      </c>
      <c r="H41" s="8" t="s">
        <v>413</v>
      </c>
      <c r="I41" s="8" t="s">
        <v>629</v>
      </c>
      <c r="J41" s="8" t="s">
        <v>630</v>
      </c>
      <c r="K41" s="149" t="s">
        <v>773</v>
      </c>
      <c r="L41" s="144"/>
    </row>
    <row r="42" spans="1:24" x14ac:dyDescent="0.25">
      <c r="A42" s="13">
        <v>1386</v>
      </c>
      <c r="B42" s="8" t="s">
        <v>197</v>
      </c>
      <c r="C42" s="8" t="s">
        <v>628</v>
      </c>
      <c r="D42" s="8" t="s">
        <v>37</v>
      </c>
      <c r="E42" s="23">
        <v>10.25</v>
      </c>
      <c r="F42" s="144"/>
      <c r="G42" s="13">
        <v>1399</v>
      </c>
      <c r="H42" s="8" t="s">
        <v>210</v>
      </c>
      <c r="I42" s="8" t="s">
        <v>631</v>
      </c>
      <c r="J42" s="8" t="s">
        <v>630</v>
      </c>
      <c r="K42" s="149" t="s">
        <v>774</v>
      </c>
      <c r="L42" s="144"/>
    </row>
    <row r="43" spans="1:24" ht="16.5" thickBot="1" x14ac:dyDescent="0.3">
      <c r="A43" s="5"/>
      <c r="B43" s="5"/>
      <c r="C43" s="5"/>
      <c r="D43" s="5"/>
      <c r="E43" s="20">
        <v>19.78</v>
      </c>
      <c r="F43" s="144"/>
      <c r="G43" s="65"/>
      <c r="H43" s="65"/>
      <c r="I43" s="65"/>
      <c r="J43" s="66"/>
      <c r="K43" s="160" t="s">
        <v>775</v>
      </c>
      <c r="L43" s="162"/>
    </row>
    <row r="44" spans="1:24" ht="15.75" thickTop="1" x14ac:dyDescent="0.25">
      <c r="A44" s="41">
        <v>1398</v>
      </c>
      <c r="B44" s="110" t="s">
        <v>413</v>
      </c>
      <c r="C44" s="110" t="s">
        <v>629</v>
      </c>
      <c r="D44" s="110" t="s">
        <v>630</v>
      </c>
      <c r="E44" s="23">
        <v>10.51</v>
      </c>
      <c r="F44" s="144"/>
    </row>
    <row r="45" spans="1:24" x14ac:dyDescent="0.25">
      <c r="A45" s="41">
        <v>1399</v>
      </c>
      <c r="B45" s="110" t="s">
        <v>210</v>
      </c>
      <c r="C45" s="110" t="s">
        <v>631</v>
      </c>
      <c r="D45" s="110" t="s">
        <v>630</v>
      </c>
      <c r="E45" s="23">
        <v>9.68</v>
      </c>
      <c r="F45" s="144"/>
    </row>
    <row r="46" spans="1:24" ht="15.75" thickBot="1" x14ac:dyDescent="0.3">
      <c r="A46" s="5"/>
      <c r="B46" s="5"/>
      <c r="C46" s="5"/>
      <c r="D46" s="5"/>
      <c r="E46" s="20">
        <v>20.190000000000001</v>
      </c>
      <c r="F46" s="144"/>
    </row>
    <row r="47" spans="1:24" ht="15.75" thickTop="1" x14ac:dyDescent="0.25">
      <c r="A47" s="28">
        <v>1396</v>
      </c>
      <c r="B47" s="8" t="s">
        <v>632</v>
      </c>
      <c r="C47" s="8" t="s">
        <v>633</v>
      </c>
      <c r="D47" s="8" t="s">
        <v>37</v>
      </c>
      <c r="E47" s="23">
        <v>9.73</v>
      </c>
      <c r="F47" s="144"/>
    </row>
    <row r="48" spans="1:24" x14ac:dyDescent="0.25">
      <c r="A48" s="13">
        <v>1389</v>
      </c>
      <c r="B48" s="8" t="s">
        <v>374</v>
      </c>
      <c r="C48" s="8" t="s">
        <v>144</v>
      </c>
      <c r="D48" s="8" t="s">
        <v>37</v>
      </c>
      <c r="E48" s="23">
        <v>10.62</v>
      </c>
      <c r="F48" s="144"/>
    </row>
    <row r="49" spans="1:6" ht="15.75" thickBot="1" x14ac:dyDescent="0.3">
      <c r="A49" s="13"/>
      <c r="B49" s="8"/>
      <c r="C49" s="8"/>
      <c r="D49" s="8"/>
      <c r="E49" s="20">
        <v>20.350000000000001</v>
      </c>
      <c r="F49" s="144"/>
    </row>
    <row r="50" spans="1:6" ht="15.75" thickTop="1" x14ac:dyDescent="0.25"/>
  </sheetData>
  <pageMargins left="0.23622047244094491" right="0.23622047244094491" top="0" bottom="0" header="0.31496062992125984" footer="0.31496062992125984"/>
  <pageSetup paperSize="9" scale="76" fitToHeight="0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workbookViewId="0">
      <selection activeCell="I8" sqref="I8"/>
    </sheetView>
  </sheetViews>
  <sheetFormatPr defaultRowHeight="15" x14ac:dyDescent="0.25"/>
  <cols>
    <col min="1" max="1" width="7.28515625" style="41" customWidth="1"/>
    <col min="2" max="2" width="20.85546875" customWidth="1"/>
    <col min="7" max="7" width="18.140625" customWidth="1"/>
  </cols>
  <sheetData>
    <row r="1" spans="1:9" ht="15.75" x14ac:dyDescent="0.25">
      <c r="A1" s="89" t="s">
        <v>677</v>
      </c>
      <c r="B1" s="115" t="s">
        <v>678</v>
      </c>
      <c r="C1" s="115" t="s">
        <v>679</v>
      </c>
      <c r="D1" s="116"/>
      <c r="E1" s="116"/>
      <c r="F1" s="120" t="s">
        <v>691</v>
      </c>
      <c r="G1" s="121" t="s">
        <v>678</v>
      </c>
      <c r="H1" s="121" t="s">
        <v>679</v>
      </c>
    </row>
    <row r="2" spans="1:9" x14ac:dyDescent="0.25">
      <c r="A2" s="117" t="s">
        <v>680</v>
      </c>
      <c r="B2" s="33" t="s">
        <v>681</v>
      </c>
      <c r="C2" s="33" t="s">
        <v>682</v>
      </c>
      <c r="D2" s="33" t="s">
        <v>683</v>
      </c>
      <c r="F2" s="117" t="s">
        <v>680</v>
      </c>
      <c r="G2" s="33" t="s">
        <v>681</v>
      </c>
      <c r="H2" s="33" t="s">
        <v>682</v>
      </c>
      <c r="I2" s="33" t="s">
        <v>683</v>
      </c>
    </row>
    <row r="3" spans="1:9" x14ac:dyDescent="0.25">
      <c r="A3" s="118">
        <v>1435</v>
      </c>
      <c r="B3" s="119" t="s">
        <v>684</v>
      </c>
      <c r="C3" s="119">
        <v>3</v>
      </c>
      <c r="D3" s="168">
        <v>73.08</v>
      </c>
      <c r="F3" s="118">
        <v>1444</v>
      </c>
      <c r="G3" s="119" t="s">
        <v>14</v>
      </c>
      <c r="H3" s="119"/>
      <c r="I3" s="119">
        <v>71.45</v>
      </c>
    </row>
    <row r="4" spans="1:9" x14ac:dyDescent="0.25">
      <c r="A4" s="118">
        <v>1436</v>
      </c>
      <c r="B4" s="119" t="s">
        <v>685</v>
      </c>
      <c r="C4" s="119"/>
      <c r="D4" s="119">
        <v>78.95</v>
      </c>
      <c r="F4" s="118">
        <v>1026</v>
      </c>
      <c r="G4" s="119" t="s">
        <v>686</v>
      </c>
      <c r="H4" s="119">
        <v>1</v>
      </c>
      <c r="I4" s="168">
        <v>67.900000000000006</v>
      </c>
    </row>
    <row r="5" spans="1:9" x14ac:dyDescent="0.25">
      <c r="A5" s="118">
        <v>1437</v>
      </c>
      <c r="B5" s="119" t="s">
        <v>106</v>
      </c>
      <c r="C5" s="119"/>
      <c r="D5" s="119">
        <v>82.82</v>
      </c>
      <c r="F5" s="118">
        <v>1025</v>
      </c>
      <c r="G5" s="119" t="s">
        <v>687</v>
      </c>
      <c r="H5" s="119"/>
      <c r="I5" s="119">
        <v>73.06</v>
      </c>
    </row>
    <row r="6" spans="1:9" x14ac:dyDescent="0.25">
      <c r="A6" s="118">
        <v>1438</v>
      </c>
      <c r="B6" s="119" t="s">
        <v>654</v>
      </c>
      <c r="C6" s="119"/>
      <c r="D6" s="119">
        <v>78.150000000000006</v>
      </c>
      <c r="F6" s="118">
        <v>1447</v>
      </c>
      <c r="G6" s="119" t="s">
        <v>654</v>
      </c>
      <c r="H6" s="119"/>
      <c r="I6" s="119">
        <v>76.180000000000007</v>
      </c>
    </row>
    <row r="7" spans="1:9" x14ac:dyDescent="0.25">
      <c r="A7" s="118">
        <v>1439</v>
      </c>
      <c r="B7" s="119" t="s">
        <v>686</v>
      </c>
      <c r="C7" s="119">
        <v>2</v>
      </c>
      <c r="D7" s="168">
        <v>71.67</v>
      </c>
      <c r="F7" s="118">
        <v>1448</v>
      </c>
      <c r="G7" s="119" t="s">
        <v>19</v>
      </c>
      <c r="H7" s="119">
        <v>2</v>
      </c>
      <c r="I7" s="168">
        <v>70.12</v>
      </c>
    </row>
    <row r="8" spans="1:9" x14ac:dyDescent="0.25">
      <c r="A8" s="118">
        <v>1440</v>
      </c>
      <c r="B8" s="119" t="s">
        <v>687</v>
      </c>
      <c r="C8" s="119"/>
      <c r="D8" s="119">
        <v>76.06</v>
      </c>
      <c r="F8" s="118">
        <v>1449</v>
      </c>
      <c r="G8" s="119" t="s">
        <v>24</v>
      </c>
      <c r="H8" s="119">
        <v>3</v>
      </c>
      <c r="I8" s="168">
        <v>70.56</v>
      </c>
    </row>
    <row r="9" spans="1:9" x14ac:dyDescent="0.25">
      <c r="A9" s="118">
        <v>1441</v>
      </c>
      <c r="B9" s="119" t="s">
        <v>216</v>
      </c>
      <c r="C9" s="119"/>
      <c r="D9" s="119">
        <v>79.040000000000006</v>
      </c>
      <c r="F9" s="118">
        <v>1450</v>
      </c>
      <c r="G9" s="119" t="s">
        <v>688</v>
      </c>
      <c r="H9" s="119"/>
      <c r="I9" s="119">
        <v>73.02</v>
      </c>
    </row>
    <row r="10" spans="1:9" x14ac:dyDescent="0.25">
      <c r="A10" s="118">
        <v>1442</v>
      </c>
      <c r="B10" s="119" t="s">
        <v>688</v>
      </c>
      <c r="C10" s="119"/>
      <c r="D10" s="119">
        <v>81.83</v>
      </c>
      <c r="F10" s="118">
        <v>1491</v>
      </c>
      <c r="G10" s="119" t="s">
        <v>690</v>
      </c>
      <c r="H10" s="119"/>
      <c r="I10" s="119"/>
    </row>
    <row r="11" spans="1:9" x14ac:dyDescent="0.25">
      <c r="A11" s="118">
        <v>1443</v>
      </c>
      <c r="B11" s="119" t="s">
        <v>689</v>
      </c>
      <c r="C11" s="119">
        <v>1</v>
      </c>
      <c r="D11" s="168">
        <v>70.22</v>
      </c>
    </row>
    <row r="12" spans="1:9" x14ac:dyDescent="0.25">
      <c r="A12" s="118">
        <v>1492</v>
      </c>
      <c r="B12" s="119" t="s">
        <v>690</v>
      </c>
      <c r="C12" s="119"/>
      <c r="D12" s="119"/>
    </row>
    <row r="15" spans="1:9" ht="15.75" x14ac:dyDescent="0.25">
      <c r="A15" s="89" t="s">
        <v>677</v>
      </c>
      <c r="B15" s="115" t="s">
        <v>692</v>
      </c>
      <c r="C15" s="115" t="s">
        <v>679</v>
      </c>
      <c r="D15" s="115"/>
      <c r="F15" s="120" t="s">
        <v>691</v>
      </c>
      <c r="G15" s="121" t="s">
        <v>692</v>
      </c>
      <c r="H15" s="121" t="s">
        <v>679</v>
      </c>
      <c r="I15" s="121"/>
    </row>
    <row r="16" spans="1:9" x14ac:dyDescent="0.25">
      <c r="A16" s="41" t="s">
        <v>680</v>
      </c>
      <c r="B16" t="s">
        <v>681</v>
      </c>
      <c r="C16" t="s">
        <v>682</v>
      </c>
      <c r="D16" t="s">
        <v>683</v>
      </c>
      <c r="F16" s="117" t="s">
        <v>680</v>
      </c>
      <c r="G16" s="33" t="s">
        <v>681</v>
      </c>
      <c r="H16" s="33" t="s">
        <v>682</v>
      </c>
      <c r="I16" s="33" t="s">
        <v>683</v>
      </c>
    </row>
    <row r="17" spans="1:9" ht="15.75" x14ac:dyDescent="0.25">
      <c r="A17" s="123">
        <v>1451</v>
      </c>
      <c r="B17" s="122" t="s">
        <v>693</v>
      </c>
      <c r="C17" s="122"/>
      <c r="D17" s="122">
        <v>68.22</v>
      </c>
      <c r="F17" s="123">
        <v>1462</v>
      </c>
      <c r="G17" s="123" t="s">
        <v>684</v>
      </c>
      <c r="H17" s="123">
        <v>1</v>
      </c>
      <c r="I17" s="167">
        <v>63.85</v>
      </c>
    </row>
    <row r="18" spans="1:9" ht="15.75" x14ac:dyDescent="0.25">
      <c r="A18" s="123">
        <v>1452</v>
      </c>
      <c r="B18" s="122" t="s">
        <v>686</v>
      </c>
      <c r="C18" s="122">
        <v>1</v>
      </c>
      <c r="D18" s="166">
        <v>66.25</v>
      </c>
      <c r="F18" s="123">
        <v>1463</v>
      </c>
      <c r="G18" s="123" t="s">
        <v>685</v>
      </c>
      <c r="H18" s="123"/>
      <c r="I18" s="123">
        <v>66.42</v>
      </c>
    </row>
    <row r="19" spans="1:9" ht="15.75" x14ac:dyDescent="0.25">
      <c r="A19" s="123">
        <v>1453</v>
      </c>
      <c r="B19" s="122" t="s">
        <v>106</v>
      </c>
      <c r="C19" s="122"/>
      <c r="D19" s="122">
        <v>69.930000000000007</v>
      </c>
      <c r="F19" s="123">
        <v>1464</v>
      </c>
      <c r="G19" s="123" t="s">
        <v>686</v>
      </c>
      <c r="H19" s="123"/>
      <c r="I19" s="123">
        <v>66.8</v>
      </c>
    </row>
    <row r="20" spans="1:9" ht="15.75" x14ac:dyDescent="0.25">
      <c r="A20" s="123">
        <v>1454</v>
      </c>
      <c r="B20" s="122" t="s">
        <v>694</v>
      </c>
      <c r="C20" s="122"/>
      <c r="D20" s="122">
        <v>75.33</v>
      </c>
      <c r="F20" s="123">
        <v>1465</v>
      </c>
      <c r="G20" s="123" t="s">
        <v>687</v>
      </c>
      <c r="H20" s="123">
        <v>3</v>
      </c>
      <c r="I20" s="167">
        <v>65.09</v>
      </c>
    </row>
    <row r="21" spans="1:9" ht="15.75" x14ac:dyDescent="0.25">
      <c r="A21" s="123">
        <v>1455</v>
      </c>
      <c r="B21" s="122" t="s">
        <v>687</v>
      </c>
      <c r="C21" s="122"/>
      <c r="D21" s="122">
        <v>72.05</v>
      </c>
      <c r="F21" s="123">
        <v>1466</v>
      </c>
      <c r="G21" s="123" t="s">
        <v>216</v>
      </c>
      <c r="H21" s="123"/>
      <c r="I21" s="123">
        <v>66.78</v>
      </c>
    </row>
    <row r="22" spans="1:9" ht="15.75" x14ac:dyDescent="0.25">
      <c r="A22" s="123">
        <v>1456</v>
      </c>
      <c r="B22" s="122" t="s">
        <v>687</v>
      </c>
      <c r="C22" s="122"/>
      <c r="D22" s="122">
        <v>71.38</v>
      </c>
      <c r="F22" s="123">
        <v>1467</v>
      </c>
      <c r="G22" s="123" t="s">
        <v>688</v>
      </c>
      <c r="H22" s="123"/>
      <c r="I22" s="123">
        <v>70.88</v>
      </c>
    </row>
    <row r="23" spans="1:9" ht="15.75" x14ac:dyDescent="0.25">
      <c r="A23" s="123">
        <v>1457</v>
      </c>
      <c r="B23" s="122" t="s">
        <v>216</v>
      </c>
      <c r="C23" s="122"/>
      <c r="D23" s="122">
        <v>69.73</v>
      </c>
      <c r="F23" s="123">
        <v>1468</v>
      </c>
      <c r="G23" s="123" t="s">
        <v>106</v>
      </c>
      <c r="H23" s="123"/>
      <c r="I23" s="123">
        <v>68.62</v>
      </c>
    </row>
    <row r="24" spans="1:9" ht="15.75" x14ac:dyDescent="0.25">
      <c r="A24" s="123">
        <v>1458</v>
      </c>
      <c r="B24" s="122" t="s">
        <v>695</v>
      </c>
      <c r="C24" s="122"/>
      <c r="D24" s="122">
        <v>74.12</v>
      </c>
      <c r="F24" s="123">
        <v>1469</v>
      </c>
      <c r="G24" s="123" t="s">
        <v>28</v>
      </c>
      <c r="H24" s="123">
        <v>2</v>
      </c>
      <c r="I24" s="167">
        <v>63.95</v>
      </c>
    </row>
    <row r="25" spans="1:9" ht="15.75" x14ac:dyDescent="0.25">
      <c r="A25" s="123">
        <v>1459</v>
      </c>
      <c r="B25" s="122" t="s">
        <v>24</v>
      </c>
      <c r="C25" s="122">
        <v>3</v>
      </c>
      <c r="D25" s="166">
        <v>66.63</v>
      </c>
      <c r="F25" s="123">
        <v>1470</v>
      </c>
      <c r="G25" s="123" t="s">
        <v>689</v>
      </c>
      <c r="H25" s="123"/>
      <c r="I25" s="123">
        <v>66.69</v>
      </c>
    </row>
    <row r="26" spans="1:9" ht="15.75" x14ac:dyDescent="0.25">
      <c r="A26" s="123">
        <v>1460</v>
      </c>
      <c r="B26" s="122" t="s">
        <v>28</v>
      </c>
      <c r="C26" s="122"/>
      <c r="D26" s="122">
        <v>67.38</v>
      </c>
      <c r="F26" s="123">
        <v>1493</v>
      </c>
      <c r="G26" s="123" t="s">
        <v>696</v>
      </c>
      <c r="H26" s="123"/>
      <c r="I26" s="123">
        <v>65.2</v>
      </c>
    </row>
    <row r="27" spans="1:9" ht="15.75" x14ac:dyDescent="0.25">
      <c r="A27" s="123">
        <v>1461</v>
      </c>
      <c r="B27" s="122" t="s">
        <v>689</v>
      </c>
      <c r="C27" s="122">
        <v>2</v>
      </c>
      <c r="D27" s="166">
        <v>66.39</v>
      </c>
      <c r="F27" s="118"/>
      <c r="G27" s="164" t="s">
        <v>701</v>
      </c>
      <c r="H27" s="119"/>
      <c r="I27" s="118">
        <v>68.98</v>
      </c>
    </row>
    <row r="28" spans="1:9" ht="15.75" x14ac:dyDescent="0.25">
      <c r="A28" s="123">
        <v>1490</v>
      </c>
      <c r="B28" s="122" t="s">
        <v>690</v>
      </c>
      <c r="C28" s="122"/>
      <c r="D28" s="122">
        <v>75.41</v>
      </c>
      <c r="F28" s="41"/>
    </row>
    <row r="29" spans="1:9" ht="15.75" x14ac:dyDescent="0.25">
      <c r="I29" s="115"/>
    </row>
    <row r="31" spans="1:9" ht="15.75" x14ac:dyDescent="0.25">
      <c r="A31" s="89" t="s">
        <v>677</v>
      </c>
      <c r="B31" s="115" t="s">
        <v>697</v>
      </c>
      <c r="C31" s="115" t="s">
        <v>679</v>
      </c>
      <c r="F31" s="120" t="s">
        <v>691</v>
      </c>
      <c r="G31" s="121" t="s">
        <v>697</v>
      </c>
      <c r="H31" s="121" t="s">
        <v>679</v>
      </c>
      <c r="I31" s="121"/>
    </row>
    <row r="32" spans="1:9" ht="15.75" x14ac:dyDescent="0.25">
      <c r="A32" s="163" t="s">
        <v>680</v>
      </c>
      <c r="B32" s="124" t="s">
        <v>681</v>
      </c>
      <c r="C32" s="124" t="s">
        <v>682</v>
      </c>
      <c r="D32" s="124" t="s">
        <v>683</v>
      </c>
      <c r="F32" s="163" t="s">
        <v>680</v>
      </c>
      <c r="G32" s="125" t="s">
        <v>681</v>
      </c>
      <c r="H32" s="124" t="s">
        <v>682</v>
      </c>
      <c r="I32" s="124" t="s">
        <v>683</v>
      </c>
    </row>
    <row r="33" spans="1:9" ht="15.75" x14ac:dyDescent="0.25">
      <c r="A33" s="123">
        <v>1471</v>
      </c>
      <c r="B33" s="122" t="s">
        <v>693</v>
      </c>
      <c r="C33" s="122">
        <v>1</v>
      </c>
      <c r="D33" s="166">
        <v>63.23</v>
      </c>
      <c r="F33" s="123">
        <v>1479</v>
      </c>
      <c r="G33" s="123" t="s">
        <v>699</v>
      </c>
      <c r="H33" s="123"/>
      <c r="I33" s="123">
        <v>63.06</v>
      </c>
    </row>
    <row r="34" spans="1:9" ht="15.75" x14ac:dyDescent="0.25">
      <c r="A34" s="123">
        <v>1472</v>
      </c>
      <c r="B34" s="122" t="s">
        <v>14</v>
      </c>
      <c r="C34" s="122"/>
      <c r="D34" s="122">
        <v>67.45</v>
      </c>
      <c r="F34" s="123">
        <v>1480</v>
      </c>
      <c r="G34" s="123" t="s">
        <v>19</v>
      </c>
      <c r="H34" s="123"/>
      <c r="I34" s="123">
        <v>62.33</v>
      </c>
    </row>
    <row r="35" spans="1:9" ht="15.75" x14ac:dyDescent="0.25">
      <c r="A35" s="123">
        <v>1473</v>
      </c>
      <c r="B35" s="122" t="s">
        <v>118</v>
      </c>
      <c r="C35" s="122"/>
      <c r="D35" s="122">
        <v>64.41</v>
      </c>
      <c r="F35" s="123">
        <v>1481</v>
      </c>
      <c r="G35" s="123" t="s">
        <v>630</v>
      </c>
      <c r="H35" s="123"/>
      <c r="I35" s="123">
        <v>64.09</v>
      </c>
    </row>
    <row r="36" spans="1:9" ht="15.75" x14ac:dyDescent="0.25">
      <c r="A36" s="123">
        <v>1474</v>
      </c>
      <c r="B36" s="122" t="s">
        <v>654</v>
      </c>
      <c r="C36" s="122"/>
      <c r="D36" s="122">
        <v>67.59</v>
      </c>
      <c r="F36" s="123">
        <v>1482</v>
      </c>
      <c r="G36" s="123" t="s">
        <v>686</v>
      </c>
      <c r="H36" s="123">
        <v>3</v>
      </c>
      <c r="I36" s="167">
        <v>62.21</v>
      </c>
    </row>
    <row r="37" spans="1:9" ht="15.75" x14ac:dyDescent="0.25">
      <c r="A37" s="123">
        <v>1475</v>
      </c>
      <c r="B37" s="122" t="s">
        <v>686</v>
      </c>
      <c r="C37" s="122"/>
      <c r="D37" s="122">
        <v>65.56</v>
      </c>
      <c r="F37" s="123">
        <v>1483</v>
      </c>
      <c r="G37" s="123" t="s">
        <v>687</v>
      </c>
      <c r="H37" s="123"/>
      <c r="I37" s="123">
        <v>66.08</v>
      </c>
    </row>
    <row r="38" spans="1:9" ht="15.75" x14ac:dyDescent="0.25">
      <c r="A38" s="123">
        <v>1476</v>
      </c>
      <c r="B38" s="122" t="s">
        <v>687</v>
      </c>
      <c r="C38" s="122"/>
      <c r="D38" s="122">
        <v>67.849999999999994</v>
      </c>
      <c r="F38" s="123">
        <v>1484</v>
      </c>
      <c r="G38" s="123" t="s">
        <v>24</v>
      </c>
      <c r="H38" s="123"/>
      <c r="I38" s="123">
        <v>64.36</v>
      </c>
    </row>
    <row r="39" spans="1:9" ht="15.75" x14ac:dyDescent="0.25">
      <c r="A39" s="123">
        <v>1477</v>
      </c>
      <c r="B39" s="122" t="s">
        <v>216</v>
      </c>
      <c r="C39" s="122"/>
      <c r="D39" s="122">
        <v>67.25</v>
      </c>
      <c r="F39" s="123">
        <v>1485</v>
      </c>
      <c r="G39" s="123" t="s">
        <v>94</v>
      </c>
      <c r="H39" s="123"/>
      <c r="I39" s="123">
        <v>63.87</v>
      </c>
    </row>
    <row r="40" spans="1:9" ht="15.75" x14ac:dyDescent="0.25">
      <c r="A40" s="123">
        <v>1478</v>
      </c>
      <c r="B40" s="122" t="s">
        <v>698</v>
      </c>
      <c r="C40" s="122">
        <v>3</v>
      </c>
      <c r="D40" s="166">
        <v>64.27</v>
      </c>
      <c r="F40" s="123">
        <v>1486</v>
      </c>
      <c r="G40" s="123" t="s">
        <v>654</v>
      </c>
      <c r="H40" s="123"/>
      <c r="I40" s="123">
        <v>63.4</v>
      </c>
    </row>
    <row r="41" spans="1:9" ht="15.75" x14ac:dyDescent="0.25">
      <c r="A41" s="123">
        <v>1489</v>
      </c>
      <c r="B41" s="122" t="s">
        <v>690</v>
      </c>
      <c r="C41" s="122"/>
      <c r="D41" s="122">
        <v>67.13</v>
      </c>
      <c r="F41" s="123">
        <v>1487</v>
      </c>
      <c r="G41" s="123" t="s">
        <v>698</v>
      </c>
      <c r="H41" s="123">
        <v>1</v>
      </c>
      <c r="I41" s="167">
        <v>60.31</v>
      </c>
    </row>
    <row r="42" spans="1:9" ht="15.75" x14ac:dyDescent="0.25">
      <c r="A42" s="123">
        <v>1494</v>
      </c>
      <c r="B42" s="122" t="s">
        <v>696</v>
      </c>
      <c r="C42" s="122"/>
      <c r="D42" s="122">
        <v>67.209999999999994</v>
      </c>
      <c r="F42" s="123">
        <v>1488</v>
      </c>
      <c r="G42" s="123" t="s">
        <v>690</v>
      </c>
      <c r="H42" s="123">
        <v>2</v>
      </c>
      <c r="I42" s="167">
        <v>61.69</v>
      </c>
    </row>
    <row r="43" spans="1:9" ht="15.75" x14ac:dyDescent="0.25">
      <c r="A43" s="123">
        <v>1496</v>
      </c>
      <c r="B43" s="122" t="s">
        <v>373</v>
      </c>
      <c r="C43" s="122">
        <v>2</v>
      </c>
      <c r="D43" s="166">
        <v>63.32</v>
      </c>
      <c r="F43" s="123">
        <v>1495</v>
      </c>
      <c r="G43" s="123" t="s">
        <v>700</v>
      </c>
      <c r="H43" s="123"/>
      <c r="I43" s="123">
        <v>63.6</v>
      </c>
    </row>
    <row r="44" spans="1:9" ht="15.75" x14ac:dyDescent="0.25">
      <c r="A44" s="123"/>
      <c r="B44" s="165" t="s">
        <v>700</v>
      </c>
      <c r="C44" s="119"/>
      <c r="D44" s="119">
        <v>67.650000000000006</v>
      </c>
      <c r="F44" s="41"/>
    </row>
    <row r="45" spans="1:9" x14ac:dyDescent="0.25">
      <c r="F45" s="41"/>
    </row>
    <row r="46" spans="1:9" x14ac:dyDescent="0.25">
      <c r="F46" s="41"/>
    </row>
    <row r="72" spans="1:1" x14ac:dyDescent="0.25">
      <c r="A72"/>
    </row>
  </sheetData>
  <pageMargins left="0.7" right="0.7" top="0.75" bottom="0.75" header="0.3" footer="0.3"/>
  <pageSetup paperSize="9" scale="7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U9 Girls </vt:lpstr>
      <vt:lpstr>U9 Boys</vt:lpstr>
      <vt:lpstr>U10 Girls </vt:lpstr>
      <vt:lpstr>U10 Boys</vt:lpstr>
      <vt:lpstr>U11 Girls</vt:lpstr>
      <vt:lpstr>U11 Boys </vt:lpstr>
      <vt:lpstr>Relays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McHugh</dc:creator>
  <cp:lastModifiedBy>Fujitsu</cp:lastModifiedBy>
  <cp:lastPrinted>2014-06-08T16:01:07Z</cp:lastPrinted>
  <dcterms:created xsi:type="dcterms:W3CDTF">2014-06-05T08:53:09Z</dcterms:created>
  <dcterms:modified xsi:type="dcterms:W3CDTF">2014-06-08T19:46:26Z</dcterms:modified>
</cp:coreProperties>
</file>