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55" windowWidth="20115" windowHeight="7815" activeTab="11"/>
  </bookViews>
  <sheets>
    <sheet name="U9 60m" sheetId="1" r:id="rId1"/>
    <sheet name="U10 60m" sheetId="2" r:id="rId2"/>
    <sheet name="U11 60m" sheetId="3" r:id="rId3"/>
    <sheet name="U12 60m" sheetId="14" r:id="rId4"/>
    <sheet name="U9 300m" sheetId="4" r:id="rId5"/>
    <sheet name="U10 500m" sheetId="5" r:id="rId6"/>
    <sheet name="U11 600m" sheetId="6" r:id="rId7"/>
    <sheet name="U12 600m" sheetId="15" r:id="rId8"/>
    <sheet name="U9 Long Jump" sheetId="7" r:id="rId9"/>
    <sheet name="U10 Long Jump" sheetId="8" r:id="rId10"/>
    <sheet name="U11 Long Jump" sheetId="9" r:id="rId11"/>
    <sheet name="U12 Long Jump" sheetId="16" r:id="rId12"/>
    <sheet name="U9 Turbo" sheetId="10" r:id="rId13"/>
    <sheet name="U10 Turbo" sheetId="11" r:id="rId14"/>
    <sheet name="U11 Turbo" sheetId="12" r:id="rId15"/>
    <sheet name="12 Turbo" sheetId="17" r:id="rId16"/>
    <sheet name="U12 Shot" sheetId="18" r:id="rId17"/>
    <sheet name="U12 High Jump" sheetId="19" r:id="rId18"/>
    <sheet name="Relays" sheetId="13" r:id="rId19"/>
  </sheets>
  <calcPr calcId="145621"/>
</workbook>
</file>

<file path=xl/calcChain.xml><?xml version="1.0" encoding="utf-8"?>
<calcChain xmlns="http://schemas.openxmlformats.org/spreadsheetml/2006/main">
  <c r="L23" i="19" l="1"/>
  <c r="L19" i="19"/>
  <c r="F30" i="11" l="1"/>
  <c r="F32" i="11"/>
  <c r="F34" i="11"/>
  <c r="F36" i="11"/>
  <c r="F38" i="11"/>
  <c r="F40" i="11"/>
  <c r="F42" i="11"/>
  <c r="F44" i="11"/>
  <c r="F46" i="11"/>
  <c r="F28" i="11"/>
  <c r="F6" i="11"/>
  <c r="F8" i="11"/>
  <c r="F10" i="11"/>
  <c r="F12" i="11"/>
  <c r="F14" i="11"/>
  <c r="F16" i="11"/>
  <c r="F18" i="11"/>
  <c r="F20" i="11"/>
  <c r="F4" i="11"/>
  <c r="F28" i="10"/>
  <c r="F30" i="10"/>
  <c r="F32" i="10"/>
  <c r="F36" i="10"/>
  <c r="F38" i="10"/>
  <c r="F8" i="10"/>
  <c r="F10" i="10"/>
  <c r="F12" i="10"/>
  <c r="F14" i="10"/>
  <c r="F16" i="10"/>
  <c r="F18" i="10"/>
  <c r="F20" i="10"/>
  <c r="F6" i="10"/>
  <c r="I36" i="9"/>
  <c r="I38" i="9"/>
  <c r="I40" i="9"/>
  <c r="I42" i="9"/>
  <c r="I44" i="9"/>
  <c r="I46" i="9"/>
  <c r="I48" i="9"/>
  <c r="I50" i="9"/>
  <c r="I52" i="9"/>
  <c r="I54" i="9"/>
  <c r="I56" i="9"/>
  <c r="I58" i="9"/>
  <c r="I60" i="9"/>
  <c r="I34" i="9"/>
  <c r="I6" i="9"/>
  <c r="I8" i="9"/>
  <c r="I10" i="9"/>
  <c r="I12" i="9"/>
  <c r="I14" i="9"/>
  <c r="I16" i="9"/>
  <c r="I18" i="9"/>
  <c r="I22" i="9"/>
  <c r="I24" i="9"/>
  <c r="I26" i="9"/>
  <c r="I28" i="9"/>
  <c r="I4" i="9"/>
  <c r="I33" i="7"/>
  <c r="I35" i="7"/>
  <c r="I37" i="7"/>
  <c r="I39" i="7"/>
  <c r="I41" i="7"/>
  <c r="I43" i="7"/>
  <c r="I45" i="7"/>
  <c r="I47" i="7"/>
  <c r="I49" i="7"/>
  <c r="I51" i="7"/>
  <c r="I53" i="7"/>
  <c r="I31" i="7"/>
  <c r="K34" i="6"/>
  <c r="K33" i="6"/>
  <c r="K32" i="6"/>
  <c r="K31" i="6"/>
  <c r="K30" i="6"/>
  <c r="K29" i="6"/>
  <c r="K28" i="6"/>
  <c r="K27" i="6"/>
  <c r="K26" i="6"/>
  <c r="K25" i="6"/>
  <c r="K24" i="6"/>
  <c r="K23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3" i="5"/>
  <c r="K32" i="5"/>
  <c r="K31" i="5"/>
  <c r="K30" i="5"/>
  <c r="K29" i="5"/>
  <c r="K28" i="5"/>
  <c r="K27" i="5"/>
  <c r="K26" i="5"/>
  <c r="K25" i="5"/>
  <c r="K24" i="5"/>
  <c r="K23" i="5"/>
  <c r="K22" i="5"/>
  <c r="K14" i="5"/>
  <c r="K12" i="5"/>
  <c r="K10" i="5"/>
  <c r="K8" i="5"/>
  <c r="K7" i="5"/>
  <c r="K6" i="5"/>
  <c r="K5" i="5"/>
  <c r="K4" i="5"/>
  <c r="K31" i="4"/>
  <c r="K30" i="4"/>
  <c r="K29" i="4"/>
  <c r="K28" i="4"/>
  <c r="K27" i="4"/>
  <c r="K26" i="4"/>
  <c r="K25" i="4"/>
  <c r="K24" i="4"/>
  <c r="K23" i="4"/>
  <c r="K22" i="4"/>
  <c r="K21" i="4"/>
  <c r="K14" i="4"/>
  <c r="K13" i="4"/>
  <c r="K12" i="4"/>
  <c r="K11" i="4"/>
  <c r="K10" i="4"/>
  <c r="K9" i="4"/>
  <c r="K8" i="4"/>
  <c r="K7" i="4"/>
  <c r="K6" i="4"/>
  <c r="K5" i="4"/>
  <c r="K4" i="4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29" i="1"/>
  <c r="K28" i="1"/>
  <c r="K27" i="1"/>
  <c r="K26" i="1"/>
  <c r="K25" i="1"/>
  <c r="K24" i="1"/>
  <c r="K23" i="1"/>
  <c r="K22" i="1"/>
  <c r="K21" i="1"/>
  <c r="K20" i="1"/>
  <c r="K19" i="1"/>
  <c r="K14" i="1"/>
  <c r="K13" i="1"/>
  <c r="K12" i="1"/>
  <c r="K11" i="1"/>
  <c r="K10" i="1"/>
  <c r="K9" i="1"/>
  <c r="K8" i="1"/>
  <c r="K7" i="1"/>
  <c r="K6" i="1"/>
  <c r="K5" i="1"/>
  <c r="K4" i="1"/>
  <c r="I6" i="7" l="1"/>
  <c r="I8" i="7"/>
  <c r="I10" i="7"/>
  <c r="I12" i="7"/>
  <c r="I14" i="7"/>
  <c r="I16" i="7"/>
  <c r="I18" i="7"/>
  <c r="I20" i="7"/>
  <c r="I22" i="7"/>
  <c r="I24" i="7"/>
  <c r="I26" i="7"/>
  <c r="I4" i="7"/>
  <c r="F6" i="12"/>
  <c r="F8" i="12"/>
  <c r="F10" i="12"/>
  <c r="F12" i="12"/>
  <c r="F14" i="12"/>
  <c r="F16" i="12"/>
  <c r="F18" i="12"/>
  <c r="F20" i="12"/>
  <c r="F22" i="12"/>
  <c r="F24" i="12"/>
  <c r="F26" i="12"/>
  <c r="F28" i="12"/>
  <c r="F30" i="12"/>
  <c r="F4" i="12"/>
  <c r="F39" i="12"/>
  <c r="F41" i="12"/>
  <c r="F43" i="12"/>
  <c r="F45" i="12"/>
  <c r="F47" i="12"/>
  <c r="F49" i="12"/>
  <c r="F51" i="12"/>
  <c r="F53" i="12"/>
  <c r="F37" i="12"/>
  <c r="I34" i="8"/>
  <c r="I36" i="8"/>
  <c r="I38" i="8"/>
  <c r="I40" i="8"/>
  <c r="I42" i="8"/>
  <c r="I44" i="8"/>
  <c r="I46" i="8"/>
  <c r="I48" i="8"/>
  <c r="I50" i="8"/>
  <c r="I52" i="8"/>
  <c r="I54" i="8"/>
  <c r="I56" i="8"/>
  <c r="I32" i="8"/>
  <c r="I6" i="8"/>
  <c r="I8" i="8"/>
  <c r="I10" i="8"/>
  <c r="I12" i="8"/>
  <c r="I14" i="8"/>
  <c r="I16" i="8"/>
  <c r="I18" i="8"/>
  <c r="I20" i="8"/>
  <c r="I22" i="8"/>
  <c r="I24" i="8"/>
  <c r="I26" i="8"/>
  <c r="I4" i="8"/>
</calcChain>
</file>

<file path=xl/sharedStrings.xml><?xml version="1.0" encoding="utf-8"?>
<sst xmlns="http://schemas.openxmlformats.org/spreadsheetml/2006/main" count="3180" uniqueCount="1009">
  <si>
    <t>Connacht Team Events 2015</t>
  </si>
  <si>
    <t>Number</t>
  </si>
  <si>
    <t>First Name</t>
  </si>
  <si>
    <t>Surname</t>
  </si>
  <si>
    <t>Club</t>
  </si>
  <si>
    <t>Time</t>
  </si>
  <si>
    <t>Result</t>
  </si>
  <si>
    <t xml:space="preserve">Niamh </t>
  </si>
  <si>
    <t>McNulty</t>
  </si>
  <si>
    <t>Ballina</t>
  </si>
  <si>
    <t>Emer</t>
  </si>
  <si>
    <t>Collin</t>
  </si>
  <si>
    <t>Rihanna</t>
  </si>
  <si>
    <t>Moran</t>
  </si>
  <si>
    <t>Lake District</t>
  </si>
  <si>
    <t>Grace</t>
  </si>
  <si>
    <t>Jennings</t>
  </si>
  <si>
    <t>Caoilfhinn</t>
  </si>
  <si>
    <t>Fraser</t>
  </si>
  <si>
    <t xml:space="preserve">Sophia </t>
  </si>
  <si>
    <t>McHale</t>
  </si>
  <si>
    <t>Kevin</t>
  </si>
  <si>
    <t>Duffy</t>
  </si>
  <si>
    <t>Claremorris</t>
  </si>
  <si>
    <t>Sean</t>
  </si>
  <si>
    <t>Killeen</t>
  </si>
  <si>
    <t>Pearse</t>
  </si>
  <si>
    <t>Gallagher</t>
  </si>
  <si>
    <t>Swinford</t>
  </si>
  <si>
    <t>Reid</t>
  </si>
  <si>
    <t>Kyle</t>
  </si>
  <si>
    <t>O'Malley</t>
  </si>
  <si>
    <t>Westport AC</t>
  </si>
  <si>
    <t xml:space="preserve">Jack </t>
  </si>
  <si>
    <t>Sweeney</t>
  </si>
  <si>
    <t xml:space="preserve">Sophie </t>
  </si>
  <si>
    <t>Heneghan</t>
  </si>
  <si>
    <t>ballina</t>
  </si>
  <si>
    <t xml:space="preserve">kiara </t>
  </si>
  <si>
    <t>harrington</t>
  </si>
  <si>
    <t>Siomhra</t>
  </si>
  <si>
    <t>Bree</t>
  </si>
  <si>
    <t>Hessions</t>
  </si>
  <si>
    <t>Deirbhile</t>
  </si>
  <si>
    <t>Gaughan</t>
  </si>
  <si>
    <t>Deirdre</t>
  </si>
  <si>
    <t>Warde</t>
  </si>
  <si>
    <t>Leo</t>
  </si>
  <si>
    <t>Cantwell</t>
  </si>
  <si>
    <t>James</t>
  </si>
  <si>
    <t>Tylor</t>
  </si>
  <si>
    <t>Brennan</t>
  </si>
  <si>
    <t>Eoin</t>
  </si>
  <si>
    <t>McGreal</t>
  </si>
  <si>
    <t>David</t>
  </si>
  <si>
    <t>Marrey</t>
  </si>
  <si>
    <t>Fionn</t>
  </si>
  <si>
    <t>Sheridan</t>
  </si>
  <si>
    <t>Cassie</t>
  </si>
  <si>
    <t>Blitger</t>
  </si>
  <si>
    <t>Sarah</t>
  </si>
  <si>
    <t>McDonnell</t>
  </si>
  <si>
    <t>Erin</t>
  </si>
  <si>
    <t>Feerick</t>
  </si>
  <si>
    <t>Bradley</t>
  </si>
  <si>
    <t>Leila</t>
  </si>
  <si>
    <t>Mulroy</t>
  </si>
  <si>
    <t>ritchie</t>
  </si>
  <si>
    <t>Shelley</t>
  </si>
  <si>
    <t>Diarmuid</t>
  </si>
  <si>
    <t>Fox</t>
  </si>
  <si>
    <t>John</t>
  </si>
  <si>
    <t>Finn</t>
  </si>
  <si>
    <t>Ronan</t>
  </si>
  <si>
    <t>Keane</t>
  </si>
  <si>
    <t xml:space="preserve">Lorcan </t>
  </si>
  <si>
    <t>Silke</t>
  </si>
  <si>
    <t>Ciaran</t>
  </si>
  <si>
    <t>Murphy</t>
  </si>
  <si>
    <t>Katie</t>
  </si>
  <si>
    <t>Mullaney</t>
  </si>
  <si>
    <t>Rhona</t>
  </si>
  <si>
    <t>Andrew</t>
  </si>
  <si>
    <t>Quinn</t>
  </si>
  <si>
    <t>Adam</t>
  </si>
  <si>
    <t>Nathan</t>
  </si>
  <si>
    <t>Gill</t>
  </si>
  <si>
    <t>kiara</t>
  </si>
  <si>
    <t xml:space="preserve">Grainne </t>
  </si>
  <si>
    <t>Loftus</t>
  </si>
  <si>
    <t>Naylor</t>
  </si>
  <si>
    <t xml:space="preserve">Siobhan </t>
  </si>
  <si>
    <t>Oreilly</t>
  </si>
  <si>
    <t>Eabha</t>
  </si>
  <si>
    <t>Laura</t>
  </si>
  <si>
    <t>Macken</t>
  </si>
  <si>
    <t xml:space="preserve">Brian </t>
  </si>
  <si>
    <t>Mc Donnell</t>
  </si>
  <si>
    <t>Castlebar AC</t>
  </si>
  <si>
    <t>Aaron</t>
  </si>
  <si>
    <t>Morahen</t>
  </si>
  <si>
    <t>Keith</t>
  </si>
  <si>
    <t>O'Loughlin</t>
  </si>
  <si>
    <t>Ciara</t>
  </si>
  <si>
    <t>Golden</t>
  </si>
  <si>
    <t>Alannah</t>
  </si>
  <si>
    <t>Hession</t>
  </si>
  <si>
    <t>Ailbhe</t>
  </si>
  <si>
    <t>Nolan</t>
  </si>
  <si>
    <t xml:space="preserve">Conor </t>
  </si>
  <si>
    <t>O'Rourke</t>
  </si>
  <si>
    <t>Lorcan</t>
  </si>
  <si>
    <t>Noonan</t>
  </si>
  <si>
    <t xml:space="preserve">Aoife </t>
  </si>
  <si>
    <t>Kelly</t>
  </si>
  <si>
    <t>Collins</t>
  </si>
  <si>
    <t xml:space="preserve">Ella </t>
  </si>
  <si>
    <t>Egan</t>
  </si>
  <si>
    <t>Maeve</t>
  </si>
  <si>
    <t>Tuney</t>
  </si>
  <si>
    <t xml:space="preserve">Lucia </t>
  </si>
  <si>
    <t>Cloherty</t>
  </si>
  <si>
    <t>Mark</t>
  </si>
  <si>
    <t>Wallace</t>
  </si>
  <si>
    <t>Casey</t>
  </si>
  <si>
    <t>Amy</t>
  </si>
  <si>
    <t>Cummins</t>
  </si>
  <si>
    <t>Aisling</t>
  </si>
  <si>
    <t>Sinead</t>
  </si>
  <si>
    <t>O'Neill</t>
  </si>
  <si>
    <t xml:space="preserve">Mikey </t>
  </si>
  <si>
    <t>Caden</t>
  </si>
  <si>
    <t>Oisin</t>
  </si>
  <si>
    <t>Mullarkey</t>
  </si>
  <si>
    <t>Daniel</t>
  </si>
  <si>
    <t>Connor</t>
  </si>
  <si>
    <t>Reynolds</t>
  </si>
  <si>
    <t>Aoife</t>
  </si>
  <si>
    <t>Ruby</t>
  </si>
  <si>
    <t>Philips</t>
  </si>
  <si>
    <t>Nina</t>
  </si>
  <si>
    <t>Dylan</t>
  </si>
  <si>
    <t>Padraig</t>
  </si>
  <si>
    <t>Joyce</t>
  </si>
  <si>
    <t>U9 GIRLS Long Jump</t>
  </si>
  <si>
    <t>Cusack</t>
  </si>
  <si>
    <t>Kelsey</t>
  </si>
  <si>
    <t>O'Donnell</t>
  </si>
  <si>
    <t>Rebecca</t>
  </si>
  <si>
    <t>Hastings</t>
  </si>
  <si>
    <t>Ben</t>
  </si>
  <si>
    <t>Place</t>
  </si>
  <si>
    <t>Crowley</t>
  </si>
  <si>
    <t>McGonigle</t>
  </si>
  <si>
    <t>Barrett</t>
  </si>
  <si>
    <t>Meadbh</t>
  </si>
  <si>
    <t>Toughey</t>
  </si>
  <si>
    <t>Caoilinn</t>
  </si>
  <si>
    <t>Walsh</t>
  </si>
  <si>
    <t>Helen</t>
  </si>
  <si>
    <t>Treacy</t>
  </si>
  <si>
    <t>Rachel</t>
  </si>
  <si>
    <t>Rio</t>
  </si>
  <si>
    <t>Mortimer</t>
  </si>
  <si>
    <t>Liam</t>
  </si>
  <si>
    <t>Lynch</t>
  </si>
  <si>
    <t>O'Dea</t>
  </si>
  <si>
    <t>Maria</t>
  </si>
  <si>
    <t>Graine</t>
  </si>
  <si>
    <t>Leonard</t>
  </si>
  <si>
    <t>Simon</t>
  </si>
  <si>
    <t>Boyle</t>
  </si>
  <si>
    <t>Will</t>
  </si>
  <si>
    <t>U9 GIRLS 60m</t>
  </si>
  <si>
    <t>U9 BOYS 60m</t>
  </si>
  <si>
    <t>U10 GIRLS 60m</t>
  </si>
  <si>
    <t>U10 BOYS 60m</t>
  </si>
  <si>
    <t>U11 GIRLS 60m</t>
  </si>
  <si>
    <t>U11 BOYS 60m</t>
  </si>
  <si>
    <t>U9 GIRLS 300m</t>
  </si>
  <si>
    <t>U9 BOYS 300m</t>
  </si>
  <si>
    <t>U10 GIRLS 500m</t>
  </si>
  <si>
    <t>U10 BOYS 500m</t>
  </si>
  <si>
    <t>U11 GIRLS 600m</t>
  </si>
  <si>
    <t>U11 BOYS 600m</t>
  </si>
  <si>
    <t>U10 GIRLS Long Jump</t>
  </si>
  <si>
    <t>U10 BOYS Long Jump</t>
  </si>
  <si>
    <t>U11 GIRLS Long Jump</t>
  </si>
  <si>
    <t>U11 BOYS Long Jump</t>
  </si>
  <si>
    <t>Emily</t>
  </si>
  <si>
    <t>O'Reilly</t>
  </si>
  <si>
    <t>Longford</t>
  </si>
  <si>
    <t>Lauren</t>
  </si>
  <si>
    <t>Miney</t>
  </si>
  <si>
    <t xml:space="preserve">Katie </t>
  </si>
  <si>
    <t>Duignan</t>
  </si>
  <si>
    <t>Tara</t>
  </si>
  <si>
    <t>Gray</t>
  </si>
  <si>
    <t>Breyana</t>
  </si>
  <si>
    <t>McCormack</t>
  </si>
  <si>
    <t>Sian</t>
  </si>
  <si>
    <t>Olufunmilayo</t>
  </si>
  <si>
    <t>Talabi</t>
  </si>
  <si>
    <t>Farrell</t>
  </si>
  <si>
    <t>Ella</t>
  </si>
  <si>
    <t>Duggan</t>
  </si>
  <si>
    <t xml:space="preserve">Kate </t>
  </si>
  <si>
    <t>MacEntire</t>
  </si>
  <si>
    <t xml:space="preserve">Rachel </t>
  </si>
  <si>
    <t>Aoibh</t>
  </si>
  <si>
    <t>Donnacha</t>
  </si>
  <si>
    <t>William</t>
  </si>
  <si>
    <t xml:space="preserve">Tamara </t>
  </si>
  <si>
    <t>Cosgrove</t>
  </si>
  <si>
    <t>Crossan</t>
  </si>
  <si>
    <t>Mulligan</t>
  </si>
  <si>
    <t xml:space="preserve">Caoimhe </t>
  </si>
  <si>
    <t>Clodagh</t>
  </si>
  <si>
    <t>Smith</t>
  </si>
  <si>
    <t>Ross</t>
  </si>
  <si>
    <t>Shields</t>
  </si>
  <si>
    <t>Corcoran</t>
  </si>
  <si>
    <t xml:space="preserve">Maria </t>
  </si>
  <si>
    <t>Fowler</t>
  </si>
  <si>
    <t>SRL AC</t>
  </si>
  <si>
    <t>Kayleigh</t>
  </si>
  <si>
    <t>Lennon</t>
  </si>
  <si>
    <t>Kennelly</t>
  </si>
  <si>
    <t>O'Dowd</t>
  </si>
  <si>
    <t xml:space="preserve">Hollie </t>
  </si>
  <si>
    <t>Kilroe</t>
  </si>
  <si>
    <t>Roscommon AC</t>
  </si>
  <si>
    <t xml:space="preserve">Shauna </t>
  </si>
  <si>
    <t>Ruairi</t>
  </si>
  <si>
    <t>Carling</t>
  </si>
  <si>
    <t>Lough Ree AC</t>
  </si>
  <si>
    <t>Cormac</t>
  </si>
  <si>
    <t xml:space="preserve">Anna </t>
  </si>
  <si>
    <t>Gooney</t>
  </si>
  <si>
    <t xml:space="preserve">Grace </t>
  </si>
  <si>
    <t>Dwyer</t>
  </si>
  <si>
    <t>Carole</t>
  </si>
  <si>
    <t>Greene</t>
  </si>
  <si>
    <t>Kieran</t>
  </si>
  <si>
    <t xml:space="preserve">Byron </t>
  </si>
  <si>
    <t>Hollie</t>
  </si>
  <si>
    <t>Kiernan</t>
  </si>
  <si>
    <t>Sally</t>
  </si>
  <si>
    <t>McGrath</t>
  </si>
  <si>
    <t>Leonie</t>
  </si>
  <si>
    <t>Wynne</t>
  </si>
  <si>
    <t xml:space="preserve">Owen </t>
  </si>
  <si>
    <t>Cox</t>
  </si>
  <si>
    <t xml:space="preserve">Ruairi </t>
  </si>
  <si>
    <t>Joshua</t>
  </si>
  <si>
    <t>Crawford</t>
  </si>
  <si>
    <t xml:space="preserve">Brendan </t>
  </si>
  <si>
    <t>Kennedy</t>
  </si>
  <si>
    <t>McDermott</t>
  </si>
  <si>
    <t>Conor</t>
  </si>
  <si>
    <t xml:space="preserve">Oisin </t>
  </si>
  <si>
    <t>Mongan</t>
  </si>
  <si>
    <t>Orlaith</t>
  </si>
  <si>
    <t>Mannion</t>
  </si>
  <si>
    <t xml:space="preserve">Laoise </t>
  </si>
  <si>
    <t>Loughrea AC</t>
  </si>
  <si>
    <t>Olivia</t>
  </si>
  <si>
    <t>Sellars</t>
  </si>
  <si>
    <t>Farrelly</t>
  </si>
  <si>
    <t>Craughwell AC</t>
  </si>
  <si>
    <t xml:space="preserve">Isabel </t>
  </si>
  <si>
    <t>Schukat</t>
  </si>
  <si>
    <t xml:space="preserve">Christipher </t>
  </si>
  <si>
    <t>Athenry</t>
  </si>
  <si>
    <t>Hannon</t>
  </si>
  <si>
    <t>Richard</t>
  </si>
  <si>
    <t>GCH</t>
  </si>
  <si>
    <t xml:space="preserve">Steven </t>
  </si>
  <si>
    <t>Jenning</t>
  </si>
  <si>
    <t xml:space="preserve">Ewan </t>
  </si>
  <si>
    <t>grace</t>
  </si>
  <si>
    <t>lynch</t>
  </si>
  <si>
    <t>craughwell ac</t>
  </si>
  <si>
    <t>isabella</t>
  </si>
  <si>
    <t>boland</t>
  </si>
  <si>
    <t>Ellen</t>
  </si>
  <si>
    <t>Bermingham</t>
  </si>
  <si>
    <t>South Galway</t>
  </si>
  <si>
    <t>Dolphin</t>
  </si>
  <si>
    <t>Kayla</t>
  </si>
  <si>
    <t>McKeon</t>
  </si>
  <si>
    <t>Aoibheann</t>
  </si>
  <si>
    <t>Fitzpatrick</t>
  </si>
  <si>
    <t>Ethan</t>
  </si>
  <si>
    <t>O'Brien</t>
  </si>
  <si>
    <t xml:space="preserve">Cian </t>
  </si>
  <si>
    <t>McNelis</t>
  </si>
  <si>
    <t>conor</t>
  </si>
  <si>
    <t>gilligan</t>
  </si>
  <si>
    <t>eddie</t>
  </si>
  <si>
    <t>silke</t>
  </si>
  <si>
    <t>Eamon</t>
  </si>
  <si>
    <t>Fahy</t>
  </si>
  <si>
    <t>Corrib AC</t>
  </si>
  <si>
    <t>McGauran</t>
  </si>
  <si>
    <t>Scully</t>
  </si>
  <si>
    <t xml:space="preserve">Erin </t>
  </si>
  <si>
    <t>Ava</t>
  </si>
  <si>
    <t>Emma</t>
  </si>
  <si>
    <t xml:space="preserve">Eoin </t>
  </si>
  <si>
    <t>McGuire</t>
  </si>
  <si>
    <t>Cailim</t>
  </si>
  <si>
    <t>McDonagh</t>
  </si>
  <si>
    <t xml:space="preserve">Fiachra </t>
  </si>
  <si>
    <t>Bond</t>
  </si>
  <si>
    <t>Lavan</t>
  </si>
  <si>
    <t>South Gal AC</t>
  </si>
  <si>
    <t>Stephen</t>
  </si>
  <si>
    <t>Gillian</t>
  </si>
  <si>
    <t>Crowe</t>
  </si>
  <si>
    <t>McIlrath</t>
  </si>
  <si>
    <t>Dillon</t>
  </si>
  <si>
    <t>Rian</t>
  </si>
  <si>
    <t>Comer</t>
  </si>
  <si>
    <t xml:space="preserve">Sean </t>
  </si>
  <si>
    <t>Darragh</t>
  </si>
  <si>
    <t>Kenny</t>
  </si>
  <si>
    <t>Tuam AC</t>
  </si>
  <si>
    <t>Cathal</t>
  </si>
  <si>
    <t>Ryan</t>
  </si>
  <si>
    <t xml:space="preserve">ashling </t>
  </si>
  <si>
    <t>whyte</t>
  </si>
  <si>
    <t>chole</t>
  </si>
  <si>
    <t>hallinan</t>
  </si>
  <si>
    <t>Siobhan</t>
  </si>
  <si>
    <t>Geaney</t>
  </si>
  <si>
    <t>Senan</t>
  </si>
  <si>
    <t>Aska</t>
  </si>
  <si>
    <t>Little</t>
  </si>
  <si>
    <t>evan</t>
  </si>
  <si>
    <t>moran</t>
  </si>
  <si>
    <t xml:space="preserve">eddie </t>
  </si>
  <si>
    <t xml:space="preserve">Aoibhe </t>
  </si>
  <si>
    <t>Carr</t>
  </si>
  <si>
    <t xml:space="preserve">Jade </t>
  </si>
  <si>
    <t>Moorhead</t>
  </si>
  <si>
    <t>Mya</t>
  </si>
  <si>
    <t xml:space="preserve">Evan </t>
  </si>
  <si>
    <t>Hallinan</t>
  </si>
  <si>
    <t xml:space="preserve">Daniel </t>
  </si>
  <si>
    <t>Galvin</t>
  </si>
  <si>
    <t xml:space="preserve">Aaron </t>
  </si>
  <si>
    <t>Doyle</t>
  </si>
  <si>
    <t xml:space="preserve">Shannon </t>
  </si>
  <si>
    <t>Concannon</t>
  </si>
  <si>
    <t xml:space="preserve">Molly </t>
  </si>
  <si>
    <t xml:space="preserve">Gilligan </t>
  </si>
  <si>
    <t xml:space="preserve">Clara </t>
  </si>
  <si>
    <t>Rooney</t>
  </si>
  <si>
    <t>Steven</t>
  </si>
  <si>
    <t xml:space="preserve">Rian </t>
  </si>
  <si>
    <t>Anthony</t>
  </si>
  <si>
    <t>Slevin</t>
  </si>
  <si>
    <t>Halligan</t>
  </si>
  <si>
    <t xml:space="preserve">Kevin </t>
  </si>
  <si>
    <t>Munnelly</t>
  </si>
  <si>
    <t xml:space="preserve">grace </t>
  </si>
  <si>
    <t xml:space="preserve">isabella </t>
  </si>
  <si>
    <t>siobhain</t>
  </si>
  <si>
    <t>carr</t>
  </si>
  <si>
    <t xml:space="preserve">keira </t>
  </si>
  <si>
    <t>ciara</t>
  </si>
  <si>
    <t>killeen</t>
  </si>
  <si>
    <t>cillian</t>
  </si>
  <si>
    <t>horan</t>
  </si>
  <si>
    <t>cormac</t>
  </si>
  <si>
    <t>mc fadden</t>
  </si>
  <si>
    <t xml:space="preserve">callum </t>
  </si>
  <si>
    <t>brady</t>
  </si>
  <si>
    <t>tiernan</t>
  </si>
  <si>
    <t>mclaughlin</t>
  </si>
  <si>
    <t>Whelton</t>
  </si>
  <si>
    <t>Caitin</t>
  </si>
  <si>
    <t>Griffin</t>
  </si>
  <si>
    <t xml:space="preserve">Luke </t>
  </si>
  <si>
    <t>Flynn</t>
  </si>
  <si>
    <t xml:space="preserve">Shane </t>
  </si>
  <si>
    <t>O 'Meara</t>
  </si>
  <si>
    <t>Sophie</t>
  </si>
  <si>
    <t>Vivienne</t>
  </si>
  <si>
    <t>Greaney</t>
  </si>
  <si>
    <t>Aidan</t>
  </si>
  <si>
    <t>Shaw</t>
  </si>
  <si>
    <t>Woods</t>
  </si>
  <si>
    <t>cunningham</t>
  </si>
  <si>
    <t>jenny</t>
  </si>
  <si>
    <t>cloonan</t>
  </si>
  <si>
    <t>holly</t>
  </si>
  <si>
    <t>oboyle</t>
  </si>
  <si>
    <t>eabha</t>
  </si>
  <si>
    <t>neary</t>
  </si>
  <si>
    <t>yvanna</t>
  </si>
  <si>
    <t>duffy</t>
  </si>
  <si>
    <t>laoise</t>
  </si>
  <si>
    <t>ni andressa</t>
  </si>
  <si>
    <t>callum</t>
  </si>
  <si>
    <t>adam</t>
  </si>
  <si>
    <t>jordan</t>
  </si>
  <si>
    <t xml:space="preserve">lucas </t>
  </si>
  <si>
    <t>keane</t>
  </si>
  <si>
    <t xml:space="preserve">cillian </t>
  </si>
  <si>
    <t>Lucas</t>
  </si>
  <si>
    <t>Sheedy</t>
  </si>
  <si>
    <t>South Gal</t>
  </si>
  <si>
    <t>Byrne</t>
  </si>
  <si>
    <t xml:space="preserve">Millie </t>
  </si>
  <si>
    <t>Geraghty</t>
  </si>
  <si>
    <t xml:space="preserve">Sadhbh </t>
  </si>
  <si>
    <t>Irwin</t>
  </si>
  <si>
    <t xml:space="preserve">Megan </t>
  </si>
  <si>
    <t>Gilligan</t>
  </si>
  <si>
    <t xml:space="preserve">Rosemary </t>
  </si>
  <si>
    <t>Maduka</t>
  </si>
  <si>
    <t xml:space="preserve">Ciara </t>
  </si>
  <si>
    <t>Maloney</t>
  </si>
  <si>
    <t xml:space="preserve">Fionn </t>
  </si>
  <si>
    <t>O'Glaisne</t>
  </si>
  <si>
    <t xml:space="preserve">Michael </t>
  </si>
  <si>
    <t xml:space="preserve">Colm </t>
  </si>
  <si>
    <t xml:space="preserve">Ryan </t>
  </si>
  <si>
    <t>Shane</t>
  </si>
  <si>
    <t>Cassidy</t>
  </si>
  <si>
    <t>Davey</t>
  </si>
  <si>
    <t>Sth Sligo AC</t>
  </si>
  <si>
    <t xml:space="preserve">Ava </t>
  </si>
  <si>
    <t>McGoldrick</t>
  </si>
  <si>
    <t>Sligo AC</t>
  </si>
  <si>
    <t>Molly</t>
  </si>
  <si>
    <t>Blaine</t>
  </si>
  <si>
    <t>Heekin</t>
  </si>
  <si>
    <t>Aisha</t>
  </si>
  <si>
    <t>Adebayo</t>
  </si>
  <si>
    <t>Danny</t>
  </si>
  <si>
    <t>Woodrow</t>
  </si>
  <si>
    <t>Tireragh Ac</t>
  </si>
  <si>
    <t xml:space="preserve">Darragh </t>
  </si>
  <si>
    <t xml:space="preserve">Gilmartin </t>
  </si>
  <si>
    <t>Nth Sligo AC</t>
  </si>
  <si>
    <t>Joseph</t>
  </si>
  <si>
    <t>Skeffington</t>
  </si>
  <si>
    <t xml:space="preserve">Maebh </t>
  </si>
  <si>
    <t>McLoughlin</t>
  </si>
  <si>
    <t>Anna</t>
  </si>
  <si>
    <t>Currid</t>
  </si>
  <si>
    <t xml:space="preserve">Jasmine </t>
  </si>
  <si>
    <t>Dunleavy</t>
  </si>
  <si>
    <t xml:space="preserve">Orna </t>
  </si>
  <si>
    <t>Kate</t>
  </si>
  <si>
    <t>Gillen</t>
  </si>
  <si>
    <t>Niall</t>
  </si>
  <si>
    <t>Corran AC</t>
  </si>
  <si>
    <t>Cian</t>
  </si>
  <si>
    <t xml:space="preserve">Keith </t>
  </si>
  <si>
    <t>Cotter</t>
  </si>
  <si>
    <t xml:space="preserve">Hugh </t>
  </si>
  <si>
    <t xml:space="preserve">Doherty </t>
  </si>
  <si>
    <t>Colsh</t>
  </si>
  <si>
    <t>Tom</t>
  </si>
  <si>
    <t>Boland</t>
  </si>
  <si>
    <t>Tireragh AC</t>
  </si>
  <si>
    <t>Sadbh</t>
  </si>
  <si>
    <t>Williams</t>
  </si>
  <si>
    <t>Casserly</t>
  </si>
  <si>
    <t>Esa</t>
  </si>
  <si>
    <t>McCaffrey</t>
  </si>
  <si>
    <t>Cawley</t>
  </si>
  <si>
    <t>Clavin</t>
  </si>
  <si>
    <t xml:space="preserve">Thomas </t>
  </si>
  <si>
    <t>Alex</t>
  </si>
  <si>
    <t>Harte</t>
  </si>
  <si>
    <t>Mathew</t>
  </si>
  <si>
    <t>Johnston</t>
  </si>
  <si>
    <t>Cadden</t>
  </si>
  <si>
    <t>Stefan</t>
  </si>
  <si>
    <t>Roche</t>
  </si>
  <si>
    <t xml:space="preserve">Roisin </t>
  </si>
  <si>
    <t>Mooney</t>
  </si>
  <si>
    <t>Sarah Jane</t>
  </si>
  <si>
    <t>Finnegan</t>
  </si>
  <si>
    <t>Eoghan</t>
  </si>
  <si>
    <t>Fenton</t>
  </si>
  <si>
    <t xml:space="preserve">Stefan </t>
  </si>
  <si>
    <t>McMahon</t>
  </si>
  <si>
    <t>Keelan</t>
  </si>
  <si>
    <t>Saoirse</t>
  </si>
  <si>
    <t>Lawley</t>
  </si>
  <si>
    <t>Jasmine</t>
  </si>
  <si>
    <t>Eva</t>
  </si>
  <si>
    <t>Filan</t>
  </si>
  <si>
    <t>Hugh</t>
  </si>
  <si>
    <t>Eamonn</t>
  </si>
  <si>
    <t>O'Mahony</t>
  </si>
  <si>
    <t>Campbell</t>
  </si>
  <si>
    <t>Sligo  AC</t>
  </si>
  <si>
    <t>Una</t>
  </si>
  <si>
    <t>Sligo Ac</t>
  </si>
  <si>
    <t>Siofra</t>
  </si>
  <si>
    <t>McCarthy</t>
  </si>
  <si>
    <t xml:space="preserve">Nth Sligo AC </t>
  </si>
  <si>
    <t xml:space="preserve">Connaughton Jones </t>
  </si>
  <si>
    <t>Joe</t>
  </si>
  <si>
    <t>Riain</t>
  </si>
  <si>
    <t>O'Callaghan</t>
  </si>
  <si>
    <t>Peter</t>
  </si>
  <si>
    <t>Kerins</t>
  </si>
  <si>
    <t>Carroll</t>
  </si>
  <si>
    <t>Lee</t>
  </si>
  <si>
    <t>Conlon</t>
  </si>
  <si>
    <t>Thomas</t>
  </si>
  <si>
    <t xml:space="preserve">Gemma </t>
  </si>
  <si>
    <t>Gilmartin</t>
  </si>
  <si>
    <t>Oscar</t>
  </si>
  <si>
    <t>O'Connor</t>
  </si>
  <si>
    <t>Orna</t>
  </si>
  <si>
    <t>Scott</t>
  </si>
  <si>
    <t>corran AC</t>
  </si>
  <si>
    <t>Tempany</t>
  </si>
  <si>
    <t>Deery</t>
  </si>
  <si>
    <t>sligo AC</t>
  </si>
  <si>
    <t>Robert</t>
  </si>
  <si>
    <t>Hosey</t>
  </si>
  <si>
    <t>McGee</t>
  </si>
  <si>
    <t>Roisin</t>
  </si>
  <si>
    <t xml:space="preserve">Finnan </t>
  </si>
  <si>
    <t>Pol Wajszczuk</t>
  </si>
  <si>
    <t>McMorrow</t>
  </si>
  <si>
    <t>Jane</t>
  </si>
  <si>
    <t>Evie</t>
  </si>
  <si>
    <t>Young</t>
  </si>
  <si>
    <t xml:space="preserve">Sadbh </t>
  </si>
  <si>
    <t>Nth Sligo Ac</t>
  </si>
  <si>
    <t>Connaughton Jones</t>
  </si>
  <si>
    <t>Zakia</t>
  </si>
  <si>
    <t>Brennan-Shyabo</t>
  </si>
  <si>
    <t>North Leitrim AC</t>
  </si>
  <si>
    <t>McGagh</t>
  </si>
  <si>
    <t>Drumshanbo AC</t>
  </si>
  <si>
    <t>Mollie</t>
  </si>
  <si>
    <t>Luke</t>
  </si>
  <si>
    <t>Fitzmaurice</t>
  </si>
  <si>
    <t>Mohill AC</t>
  </si>
  <si>
    <t xml:space="preserve">Alan </t>
  </si>
  <si>
    <t>O'Beirne</t>
  </si>
  <si>
    <t xml:space="preserve">Oran </t>
  </si>
  <si>
    <t>Foley</t>
  </si>
  <si>
    <t>McGovern</t>
  </si>
  <si>
    <r>
      <t>Aoibhin</t>
    </r>
    <r>
      <rPr>
        <sz val="10.5"/>
        <color rgb="FF1F497D"/>
        <rFont val="Helvetica"/>
        <family val="2"/>
      </rPr>
      <t/>
    </r>
  </si>
  <si>
    <t>Leah</t>
  </si>
  <si>
    <t>McCawley</t>
  </si>
  <si>
    <r>
      <t>Faith</t>
    </r>
    <r>
      <rPr>
        <sz val="10.5"/>
        <color rgb="FF000000"/>
        <rFont val="Helvetica"/>
        <family val="2"/>
      </rPr>
      <t/>
    </r>
  </si>
  <si>
    <r>
      <t>Lynott</t>
    </r>
    <r>
      <rPr>
        <sz val="10.5"/>
        <color rgb="FF1F497D"/>
        <rFont val="Helvetica"/>
        <family val="2"/>
      </rPr>
      <t/>
    </r>
  </si>
  <si>
    <t>Dara</t>
  </si>
  <si>
    <t>Holmes</t>
  </si>
  <si>
    <t>Brian</t>
  </si>
  <si>
    <t>Keaney</t>
  </si>
  <si>
    <t xml:space="preserve">Zach </t>
  </si>
  <si>
    <t>Gilheaney</t>
  </si>
  <si>
    <t>Ballinamore AC</t>
  </si>
  <si>
    <t xml:space="preserve">Paul </t>
  </si>
  <si>
    <t>Honeyman</t>
  </si>
  <si>
    <t>Gerard</t>
  </si>
  <si>
    <t>Murtagh</t>
  </si>
  <si>
    <t xml:space="preserve">Dhani </t>
  </si>
  <si>
    <t>Martin</t>
  </si>
  <si>
    <t>Giblin</t>
  </si>
  <si>
    <t xml:space="preserve">Helen </t>
  </si>
  <si>
    <r>
      <t xml:space="preserve">Rachel </t>
    </r>
    <r>
      <rPr>
        <sz val="10.5"/>
        <color rgb="FF1F497D"/>
        <rFont val="Helvetica"/>
        <family val="2"/>
      </rPr>
      <t/>
    </r>
  </si>
  <si>
    <t xml:space="preserve">Mae </t>
  </si>
  <si>
    <r>
      <t>Harman</t>
    </r>
    <r>
      <rPr>
        <sz val="10.5"/>
        <color rgb="FF1F497D"/>
        <rFont val="Helvetica"/>
        <family val="2"/>
      </rPr>
      <t/>
    </r>
  </si>
  <si>
    <t>Ellie</t>
  </si>
  <si>
    <t>Aiobhinn</t>
  </si>
  <si>
    <t>Gilgunn</t>
  </si>
  <si>
    <t>Hughes</t>
  </si>
  <si>
    <t>Gilrane</t>
  </si>
  <si>
    <t>McPadden</t>
  </si>
  <si>
    <t>Maguire</t>
  </si>
  <si>
    <t>Lisa</t>
  </si>
  <si>
    <t>Edward</t>
  </si>
  <si>
    <t>Mitchell</t>
  </si>
  <si>
    <t>Anna Beth</t>
  </si>
  <si>
    <t>Drohan</t>
  </si>
  <si>
    <t>Conall</t>
  </si>
  <si>
    <t>McEvoy</t>
  </si>
  <si>
    <t>Witherow</t>
  </si>
  <si>
    <t>Verachtert</t>
  </si>
  <si>
    <t>Treanor</t>
  </si>
  <si>
    <t>Luchia</t>
  </si>
  <si>
    <t>Smyth</t>
  </si>
  <si>
    <t>Odhran</t>
  </si>
  <si>
    <t>Singleton</t>
  </si>
  <si>
    <t>Grier</t>
  </si>
  <si>
    <t>Raymond</t>
  </si>
  <si>
    <t>McGarry</t>
  </si>
  <si>
    <t>Keegan</t>
  </si>
  <si>
    <t>Power</t>
  </si>
  <si>
    <t>Brady</t>
  </si>
  <si>
    <t>Shauna</t>
  </si>
  <si>
    <t>Fallon</t>
  </si>
  <si>
    <t xml:space="preserve">South Galway </t>
  </si>
  <si>
    <t xml:space="preserve">Craughwell </t>
  </si>
  <si>
    <t>Position</t>
  </si>
  <si>
    <t xml:space="preserve">Westport </t>
  </si>
  <si>
    <t xml:space="preserve">Nth Sligo </t>
  </si>
  <si>
    <r>
      <rPr>
        <sz val="12"/>
        <color rgb="FF1F497D"/>
        <rFont val="Calibri"/>
        <family val="2"/>
        <scheme val="minor"/>
      </rPr>
      <t>O’</t>
    </r>
    <r>
      <rPr>
        <sz val="12"/>
        <color rgb="FF000000"/>
        <rFont val="Calibri"/>
        <family val="2"/>
        <scheme val="minor"/>
      </rPr>
      <t>Connor</t>
    </r>
    <r>
      <rPr>
        <sz val="12"/>
        <color rgb="FF1F497D"/>
        <rFont val="Calibri"/>
        <family val="2"/>
        <scheme val="minor"/>
      </rPr>
      <t xml:space="preserve"> </t>
    </r>
  </si>
  <si>
    <r>
      <t>Reynolds</t>
    </r>
    <r>
      <rPr>
        <sz val="12"/>
        <color rgb="FF1F497D"/>
        <rFont val="Calibri"/>
        <family val="2"/>
        <scheme val="minor"/>
      </rPr>
      <t xml:space="preserve"> </t>
    </r>
    <r>
      <rPr>
        <sz val="10.5"/>
        <color rgb="FF000000"/>
        <rFont val="Helvetica"/>
        <family val="2"/>
      </rPr>
      <t/>
    </r>
  </si>
  <si>
    <r>
      <t xml:space="preserve"> </t>
    </r>
    <r>
      <rPr>
        <sz val="12"/>
        <color rgb="FF1F497D"/>
        <rFont val="Calibri"/>
        <family val="2"/>
        <scheme val="minor"/>
      </rPr>
      <t>O’</t>
    </r>
    <r>
      <rPr>
        <sz val="12"/>
        <color rgb="FF000000"/>
        <rFont val="Calibri"/>
        <family val="2"/>
        <scheme val="minor"/>
      </rPr>
      <t>Connell</t>
    </r>
    <r>
      <rPr>
        <sz val="10.5"/>
        <color rgb="FF1F497D"/>
        <rFont val="Helvetica"/>
        <family val="2"/>
      </rPr>
      <t/>
    </r>
  </si>
  <si>
    <r>
      <t>Brenna</t>
    </r>
    <r>
      <rPr>
        <sz val="12"/>
        <color rgb="FF1F497D"/>
        <rFont val="Calibri"/>
        <family val="2"/>
        <scheme val="minor"/>
      </rPr>
      <t>n</t>
    </r>
  </si>
  <si>
    <t xml:space="preserve">Roscommon </t>
  </si>
  <si>
    <t xml:space="preserve">craughwell </t>
  </si>
  <si>
    <t xml:space="preserve">Ballinasloe &amp; Dist </t>
  </si>
  <si>
    <t xml:space="preserve">Carrick-on-Shannon </t>
  </si>
  <si>
    <t xml:space="preserve">Drumshanbo </t>
  </si>
  <si>
    <t>Lough Ree</t>
  </si>
  <si>
    <r>
      <t>Kelleher</t>
    </r>
    <r>
      <rPr>
        <sz val="12"/>
        <color rgb="FF1F497D"/>
        <rFont val="Calibri"/>
        <family val="2"/>
        <scheme val="minor"/>
      </rPr>
      <t xml:space="preserve"> </t>
    </r>
    <r>
      <rPr>
        <sz val="10.5"/>
        <color rgb="FF000000"/>
        <rFont val="Helvetica"/>
        <family val="2"/>
      </rPr>
      <t/>
    </r>
  </si>
  <si>
    <t xml:space="preserve">North Leitrim </t>
  </si>
  <si>
    <t xml:space="preserve">Nth Leitrim </t>
  </si>
  <si>
    <r>
      <rPr>
        <sz val="12"/>
        <color rgb="FF1F497D"/>
        <rFont val="Calibri"/>
        <family val="2"/>
        <scheme val="minor"/>
      </rPr>
      <t>O’</t>
    </r>
    <r>
      <rPr>
        <sz val="12"/>
        <color rgb="FF000000"/>
        <rFont val="Calibri"/>
        <family val="2"/>
        <scheme val="minor"/>
      </rPr>
      <t>Reilly</t>
    </r>
  </si>
  <si>
    <t xml:space="preserve">Lough Ree </t>
  </si>
  <si>
    <t>Nth Leitrim</t>
  </si>
  <si>
    <t>Craughwell</t>
  </si>
  <si>
    <t xml:space="preserve">Nth Roscommon </t>
  </si>
  <si>
    <t>#1</t>
  </si>
  <si>
    <t>#2</t>
  </si>
  <si>
    <t>#3</t>
  </si>
  <si>
    <t>Best</t>
  </si>
  <si>
    <t>Added</t>
  </si>
  <si>
    <t>U9 Boys Long Jump</t>
  </si>
  <si>
    <t>U9 GIRLS TURBO JAVELIN</t>
  </si>
  <si>
    <t>U9 Boys TURBO JAVELIN</t>
  </si>
  <si>
    <t>U10 GIRLS TURBO JAVELIN</t>
  </si>
  <si>
    <t>U10 BOYS TURBO JAVELIN</t>
  </si>
  <si>
    <t>U11 GIRLS TURBO JAVELIN</t>
  </si>
  <si>
    <t>U11 BOYS TURBO JAVELIN</t>
  </si>
  <si>
    <t>Drumshanbo</t>
  </si>
  <si>
    <t>Nth leitrim</t>
  </si>
  <si>
    <t>Vogt</t>
  </si>
  <si>
    <t>U9 GIRLS</t>
  </si>
  <si>
    <t>North Sligo</t>
  </si>
  <si>
    <t>Sligo</t>
  </si>
  <si>
    <t>Num</t>
  </si>
  <si>
    <t>Team</t>
  </si>
  <si>
    <t>U9 BOYS</t>
  </si>
  <si>
    <t>Corran</t>
  </si>
  <si>
    <t>Craughwell A</t>
  </si>
  <si>
    <t>Craughwell B</t>
  </si>
  <si>
    <t>Tuam</t>
  </si>
  <si>
    <t>Westport</t>
  </si>
  <si>
    <t>U10 GIRLS</t>
  </si>
  <si>
    <t>Sligo A</t>
  </si>
  <si>
    <t>Sligo B</t>
  </si>
  <si>
    <t>Nth Sligo</t>
  </si>
  <si>
    <t>Carrick-on-Shannon</t>
  </si>
  <si>
    <t>Sth Galway</t>
  </si>
  <si>
    <t>Loughrea</t>
  </si>
  <si>
    <t>Claremorris A</t>
  </si>
  <si>
    <t>Claremorris B</t>
  </si>
  <si>
    <t>U10 BOYS</t>
  </si>
  <si>
    <t xml:space="preserve">Ballina </t>
  </si>
  <si>
    <t>U11 GIRLS</t>
  </si>
  <si>
    <t>Tireragh</t>
  </si>
  <si>
    <t>Nth Leitrim A</t>
  </si>
  <si>
    <t>Craughewll A</t>
  </si>
  <si>
    <t>Ballinasloe &amp; Dis</t>
  </si>
  <si>
    <t>Longford A</t>
  </si>
  <si>
    <t>Longford B</t>
  </si>
  <si>
    <t>Roscommon</t>
  </si>
  <si>
    <t>U11 BOYS</t>
  </si>
  <si>
    <t>U12 GIRLS</t>
  </si>
  <si>
    <t>Corran A.C.</t>
  </si>
  <si>
    <t>Craughwell C</t>
  </si>
  <si>
    <t>Galway City Harriers A.C.</t>
  </si>
  <si>
    <t>Longford A.C</t>
  </si>
  <si>
    <t>North Leitrim A.C.</t>
  </si>
  <si>
    <t>Roscommon A.C.</t>
  </si>
  <si>
    <t>Westport A.C.</t>
  </si>
  <si>
    <t>U12 BOYS</t>
  </si>
  <si>
    <t>Athenry A.C.</t>
  </si>
  <si>
    <t>Ballina A.C.</t>
  </si>
  <si>
    <t>Ballinasloe &amp; District</t>
  </si>
  <si>
    <t>Castlebar A.C.</t>
  </si>
  <si>
    <t>Claremorris A.C.</t>
  </si>
  <si>
    <t>Sligo A.C. A</t>
  </si>
  <si>
    <t>Westport  A</t>
  </si>
  <si>
    <t>Jessica</t>
  </si>
  <si>
    <t>Shannon</t>
  </si>
  <si>
    <t>Nth Roscommon AC</t>
  </si>
  <si>
    <t>Sharon</t>
  </si>
  <si>
    <t>Burke</t>
  </si>
  <si>
    <t xml:space="preserve">Padraig </t>
  </si>
  <si>
    <t>Evan</t>
  </si>
  <si>
    <t>Deely</t>
  </si>
  <si>
    <t>s</t>
  </si>
  <si>
    <t>X</t>
  </si>
  <si>
    <t xml:space="preserve">Sharon </t>
  </si>
  <si>
    <t xml:space="preserve">Lisa </t>
  </si>
  <si>
    <t>Burkwe</t>
  </si>
  <si>
    <t xml:space="preserve">Ronan </t>
  </si>
  <si>
    <t xml:space="preserve">Corcoran </t>
  </si>
  <si>
    <t xml:space="preserve">Keelnn </t>
  </si>
  <si>
    <t>Pol Wajsxczu</t>
  </si>
  <si>
    <t>02.06.53</t>
  </si>
  <si>
    <t>02.08.75</t>
  </si>
  <si>
    <t>02.05.03</t>
  </si>
  <si>
    <t>02.07.64</t>
  </si>
  <si>
    <t>DNF</t>
  </si>
  <si>
    <t>roscommon</t>
  </si>
  <si>
    <t>Oliver</t>
  </si>
  <si>
    <t>O'Riordan</t>
  </si>
  <si>
    <t>x</t>
  </si>
  <si>
    <t xml:space="preserve">GIRLS U12 60M </t>
  </si>
  <si>
    <t>Last Name</t>
  </si>
  <si>
    <t>Moore</t>
  </si>
  <si>
    <t>Fiona</t>
  </si>
  <si>
    <t>Whitehead</t>
  </si>
  <si>
    <t>Costello</t>
  </si>
  <si>
    <t>Somers</t>
  </si>
  <si>
    <t>Moya</t>
  </si>
  <si>
    <t>O'Connell</t>
  </si>
  <si>
    <t>Lake District Athletics</t>
  </si>
  <si>
    <t>McNicholas</t>
  </si>
  <si>
    <t>Orla</t>
  </si>
  <si>
    <t>Fleming</t>
  </si>
  <si>
    <t>Swinford A.C.</t>
  </si>
  <si>
    <t xml:space="preserve">BOYS U12 60M </t>
  </si>
  <si>
    <t>Calum</t>
  </si>
  <si>
    <t>Healey</t>
  </si>
  <si>
    <t>Charlie</t>
  </si>
  <si>
    <t>Naughton</t>
  </si>
  <si>
    <t>Gavyn</t>
  </si>
  <si>
    <t>McManamon</t>
  </si>
  <si>
    <t>Michael</t>
  </si>
  <si>
    <t>Lavin</t>
  </si>
  <si>
    <t>Harley</t>
  </si>
  <si>
    <t>Urquhart</t>
  </si>
  <si>
    <t>Craughwell A.C.</t>
  </si>
  <si>
    <t>1.12.47</t>
  </si>
  <si>
    <t>1.12.72</t>
  </si>
  <si>
    <t>1.13.45</t>
  </si>
  <si>
    <t>1.13.94</t>
  </si>
  <si>
    <t>1.14.14</t>
  </si>
  <si>
    <t>1.17.95</t>
  </si>
  <si>
    <t>1.18.07</t>
  </si>
  <si>
    <t>1.21.57</t>
  </si>
  <si>
    <t>1.22.08</t>
  </si>
  <si>
    <t>1.22.42</t>
  </si>
  <si>
    <t>1.08.59</t>
  </si>
  <si>
    <t>1.11.38</t>
  </si>
  <si>
    <t>1.11.43</t>
  </si>
  <si>
    <t>1.13.31</t>
  </si>
  <si>
    <t>1.15.41</t>
  </si>
  <si>
    <t>1.18.29</t>
  </si>
  <si>
    <t>1.19.32</t>
  </si>
  <si>
    <t>1.23.97</t>
  </si>
  <si>
    <t>1.08.01</t>
  </si>
  <si>
    <t>1.08.33</t>
  </si>
  <si>
    <t>1.08.61</t>
  </si>
  <si>
    <t>1.10.07</t>
  </si>
  <si>
    <t>1.10.63</t>
  </si>
  <si>
    <t>1.10.70</t>
  </si>
  <si>
    <t>1.11.91</t>
  </si>
  <si>
    <t>1.12.42</t>
  </si>
  <si>
    <t>1.14.77</t>
  </si>
  <si>
    <t>1.21.45</t>
  </si>
  <si>
    <t>1.05.96</t>
  </si>
  <si>
    <t>1.06.68</t>
  </si>
  <si>
    <t>1.08.07</t>
  </si>
  <si>
    <t>1.08.75</t>
  </si>
  <si>
    <t>1.08.80</t>
  </si>
  <si>
    <t>1.09.17</t>
  </si>
  <si>
    <t>1.10.06</t>
  </si>
  <si>
    <t>1.10.53</t>
  </si>
  <si>
    <t>1.10.99</t>
  </si>
  <si>
    <t>1.13.11</t>
  </si>
  <si>
    <t>1.05.38</t>
  </si>
  <si>
    <t>1.06.03</t>
  </si>
  <si>
    <t>1.06.56</t>
  </si>
  <si>
    <t>1.06.63</t>
  </si>
  <si>
    <t>1.07.62</t>
  </si>
  <si>
    <t>1.07.67</t>
  </si>
  <si>
    <t>1.08.68</t>
  </si>
  <si>
    <t>1.09.27</t>
  </si>
  <si>
    <t>1.10.11</t>
  </si>
  <si>
    <t>1.10.77</t>
  </si>
  <si>
    <t>1.10.85</t>
  </si>
  <si>
    <t>1.11.75</t>
  </si>
  <si>
    <t>1.03.19</t>
  </si>
  <si>
    <t>1.03.22</t>
  </si>
  <si>
    <t>1.04.74</t>
  </si>
  <si>
    <t>1.05.00</t>
  </si>
  <si>
    <t>1.05.22</t>
  </si>
  <si>
    <t>1.06.3</t>
  </si>
  <si>
    <t>1.06.6</t>
  </si>
  <si>
    <t>1.07.48</t>
  </si>
  <si>
    <t>1.08.2</t>
  </si>
  <si>
    <t>1.09.14</t>
  </si>
  <si>
    <t>1.12.03</t>
  </si>
  <si>
    <t>1.01.79</t>
  </si>
  <si>
    <t>1.02.68</t>
  </si>
  <si>
    <t>1.03.01</t>
  </si>
  <si>
    <t>1.03.56</t>
  </si>
  <si>
    <t>1.04.71</t>
  </si>
  <si>
    <t>1.05.06</t>
  </si>
  <si>
    <t>1.06.20</t>
  </si>
  <si>
    <t>1.06.50</t>
  </si>
  <si>
    <t>1.06.99</t>
  </si>
  <si>
    <t>1.10.62</t>
  </si>
  <si>
    <t>1.14.58</t>
  </si>
  <si>
    <t>0.59.77</t>
  </si>
  <si>
    <t>1.00.90</t>
  </si>
  <si>
    <t>1.00.94</t>
  </si>
  <si>
    <t>1.01.75</t>
  </si>
  <si>
    <t>1.02.61</t>
  </si>
  <si>
    <t>1.03.35</t>
  </si>
  <si>
    <t>1.03.78</t>
  </si>
  <si>
    <t>1.03.79</t>
  </si>
  <si>
    <t>1.05.03</t>
  </si>
  <si>
    <t>1.06.25</t>
  </si>
  <si>
    <t>1.07.11</t>
  </si>
  <si>
    <t>1.09.65</t>
  </si>
  <si>
    <t>1.15.00</t>
  </si>
  <si>
    <t>GIRLS U12 600M - CHECK IN</t>
  </si>
  <si>
    <t>Heat No</t>
  </si>
  <si>
    <t>1.55.18</t>
  </si>
  <si>
    <t>1.59.97</t>
  </si>
  <si>
    <t>Melissa</t>
  </si>
  <si>
    <t>O'Kane</t>
  </si>
  <si>
    <t>Longford A.C.</t>
  </si>
  <si>
    <t>2.01.19</t>
  </si>
  <si>
    <t>2.03.37</t>
  </si>
  <si>
    <t>2.03.78</t>
  </si>
  <si>
    <t>2.05.10</t>
  </si>
  <si>
    <t>Maebh</t>
  </si>
  <si>
    <t>Corrib A.C.</t>
  </si>
  <si>
    <t>2.05.59</t>
  </si>
  <si>
    <t>O'Grady</t>
  </si>
  <si>
    <t>2.07.83</t>
  </si>
  <si>
    <t>2.09.03</t>
  </si>
  <si>
    <t>Niamh</t>
  </si>
  <si>
    <t>Carolan</t>
  </si>
  <si>
    <t>2.09.31</t>
  </si>
  <si>
    <t>Abby</t>
  </si>
  <si>
    <t>2.09.84</t>
  </si>
  <si>
    <t>Mc Grath</t>
  </si>
  <si>
    <t>2.10.03</t>
  </si>
  <si>
    <t>2.10.13</t>
  </si>
  <si>
    <t>2.10.29</t>
  </si>
  <si>
    <t>Rebekah</t>
  </si>
  <si>
    <t>2.10.33</t>
  </si>
  <si>
    <t>Aoibhinn</t>
  </si>
  <si>
    <t>East Galway A.C.</t>
  </si>
  <si>
    <t>2.10.49</t>
  </si>
  <si>
    <t>Arwen</t>
  </si>
  <si>
    <t>O Neill</t>
  </si>
  <si>
    <t>Tireragh A.C.</t>
  </si>
  <si>
    <t>2.10.72</t>
  </si>
  <si>
    <t>Feely</t>
  </si>
  <si>
    <t>North Roscommon A.C.</t>
  </si>
  <si>
    <t>2.12.26</t>
  </si>
  <si>
    <t>Hagan</t>
  </si>
  <si>
    <t>2.12.32</t>
  </si>
  <si>
    <t>Fluer</t>
  </si>
  <si>
    <t>Burns</t>
  </si>
  <si>
    <t>Carrick-on-Shannon A.C.</t>
  </si>
  <si>
    <t>2.13.93</t>
  </si>
  <si>
    <t>MacDermott</t>
  </si>
  <si>
    <t>2.14.00</t>
  </si>
  <si>
    <t>Sligo A.C.</t>
  </si>
  <si>
    <t>2.14.09</t>
  </si>
  <si>
    <t xml:space="preserve">South Galway A.C </t>
  </si>
  <si>
    <t>2.14.35</t>
  </si>
  <si>
    <t>2.17.65</t>
  </si>
  <si>
    <t xml:space="preserve">Hannah </t>
  </si>
  <si>
    <t>2.17.68</t>
  </si>
  <si>
    <t>Nicola</t>
  </si>
  <si>
    <t>2.18.05</t>
  </si>
  <si>
    <t>Roísín</t>
  </si>
  <si>
    <t>2.18.10</t>
  </si>
  <si>
    <t>Molloy</t>
  </si>
  <si>
    <t>2.21.94</t>
  </si>
  <si>
    <t>2.33.23</t>
  </si>
  <si>
    <t>BOYS U12 600M - CHECK IN</t>
  </si>
  <si>
    <t>Patrick</t>
  </si>
  <si>
    <t>Montgomery</t>
  </si>
  <si>
    <t>1.52.37</t>
  </si>
  <si>
    <t>Jack</t>
  </si>
  <si>
    <t>1.53.49</t>
  </si>
  <si>
    <t>1.55.15</t>
  </si>
  <si>
    <t>1.55.62</t>
  </si>
  <si>
    <t>Doherty</t>
  </si>
  <si>
    <t>1.56.28</t>
  </si>
  <si>
    <t>1.57.72</t>
  </si>
  <si>
    <t>1.58.19</t>
  </si>
  <si>
    <t>1.58.55</t>
  </si>
  <si>
    <t>Conal</t>
  </si>
  <si>
    <t>Dawson</t>
  </si>
  <si>
    <t>1.59.59</t>
  </si>
  <si>
    <t>1.59.92</t>
  </si>
  <si>
    <t>Hugo</t>
  </si>
  <si>
    <t>2.01.05</t>
  </si>
  <si>
    <t>Heaney</t>
  </si>
  <si>
    <t>2.02.90</t>
  </si>
  <si>
    <t>2.03.15</t>
  </si>
  <si>
    <t>Matthew</t>
  </si>
  <si>
    <t>2.03.56</t>
  </si>
  <si>
    <t>2.04.03</t>
  </si>
  <si>
    <t>2.05.20</t>
  </si>
  <si>
    <t>2.05.28</t>
  </si>
  <si>
    <t>2.06.00</t>
  </si>
  <si>
    <t>Emmet</t>
  </si>
  <si>
    <t>Regan</t>
  </si>
  <si>
    <t>2.06.08</t>
  </si>
  <si>
    <t>Barry</t>
  </si>
  <si>
    <t>2.06.39</t>
  </si>
  <si>
    <t>2.07.26</t>
  </si>
  <si>
    <t>Mollohan</t>
  </si>
  <si>
    <t>2.08.41</t>
  </si>
  <si>
    <t>Tuam A.C.</t>
  </si>
  <si>
    <t>2.08.68</t>
  </si>
  <si>
    <t>2.11.90</t>
  </si>
  <si>
    <t>Dan</t>
  </si>
  <si>
    <t>2.13.60</t>
  </si>
  <si>
    <t>2.13.92</t>
  </si>
  <si>
    <t>Jamie</t>
  </si>
  <si>
    <t>Reilly</t>
  </si>
  <si>
    <t>2.15.49</t>
  </si>
  <si>
    <t>Noah</t>
  </si>
  <si>
    <t>2.27.24</t>
  </si>
  <si>
    <t>Gorman</t>
  </si>
  <si>
    <t>2.29.13</t>
  </si>
  <si>
    <t>Gibney</t>
  </si>
  <si>
    <t>2.29.5</t>
  </si>
  <si>
    <t xml:space="preserve">Patrick </t>
  </si>
  <si>
    <t>2.33.64</t>
  </si>
  <si>
    <t>Callum</t>
  </si>
  <si>
    <t>U12 Girls LONG JUMP</t>
  </si>
  <si>
    <t>Elizabeth</t>
  </si>
  <si>
    <t>Tighe</t>
  </si>
  <si>
    <t>Commons</t>
  </si>
  <si>
    <t>Caoimhe</t>
  </si>
  <si>
    <t>Connolly</t>
  </si>
  <si>
    <t>Jenna</t>
  </si>
  <si>
    <t>Eve</t>
  </si>
  <si>
    <t>Ayo</t>
  </si>
  <si>
    <t>Helena</t>
  </si>
  <si>
    <t>Sullivan</t>
  </si>
  <si>
    <t>Eimear</t>
  </si>
  <si>
    <t>Rachael</t>
  </si>
  <si>
    <t>Oconnor</t>
  </si>
  <si>
    <t>Flaherty</t>
  </si>
  <si>
    <t>Dearbhla</t>
  </si>
  <si>
    <t>McGrady</t>
  </si>
  <si>
    <t>Lough Ree A.C.</t>
  </si>
  <si>
    <t>Lyons</t>
  </si>
  <si>
    <t>Hannah</t>
  </si>
  <si>
    <t>SR</t>
  </si>
  <si>
    <t>Rose</t>
  </si>
  <si>
    <t>BOYS U12 LONG JUMP -</t>
  </si>
  <si>
    <t>Lukas</t>
  </si>
  <si>
    <t>Mulveen</t>
  </si>
  <si>
    <t>Hoade</t>
  </si>
  <si>
    <t>McKenna</t>
  </si>
  <si>
    <t>Colin</t>
  </si>
  <si>
    <t>Tómas</t>
  </si>
  <si>
    <t>Gannon</t>
  </si>
  <si>
    <t>Aughagower A.C.</t>
  </si>
  <si>
    <t>Finnerty</t>
  </si>
  <si>
    <t>Tommy</t>
  </si>
  <si>
    <t>Jake</t>
  </si>
  <si>
    <t>Bryan</t>
  </si>
  <si>
    <t>GIRLS U12 TURBO JAVELIN -</t>
  </si>
  <si>
    <t>Maggie</t>
  </si>
  <si>
    <t>Chambers</t>
  </si>
  <si>
    <t>Erica</t>
  </si>
  <si>
    <t>Regina</t>
  </si>
  <si>
    <t>Caitlin</t>
  </si>
  <si>
    <t>Gillespie</t>
  </si>
  <si>
    <t xml:space="preserve">BOYS U12 TURBO JAVELIN </t>
  </si>
  <si>
    <t>Harry</t>
  </si>
  <si>
    <t>Comerford</t>
  </si>
  <si>
    <t>Biggins</t>
  </si>
  <si>
    <t>Kinane</t>
  </si>
  <si>
    <t>Rory</t>
  </si>
  <si>
    <t>Mikey</t>
  </si>
  <si>
    <t>GIRLS U12 SHOT PUTT -</t>
  </si>
  <si>
    <t>Danielle</t>
  </si>
  <si>
    <t>Peggy</t>
  </si>
  <si>
    <t>Ford</t>
  </si>
  <si>
    <t>Dalton</t>
  </si>
  <si>
    <t>SRL</t>
  </si>
  <si>
    <t>BOYS U12 SHOT PUTT -</t>
  </si>
  <si>
    <t>Owen</t>
  </si>
  <si>
    <t>GIRLS U12 HIGH JUMP -</t>
  </si>
  <si>
    <t>O</t>
  </si>
  <si>
    <t>XO</t>
  </si>
  <si>
    <t>XXX</t>
  </si>
  <si>
    <t>XXO</t>
  </si>
  <si>
    <t>XX</t>
  </si>
  <si>
    <t xml:space="preserve">Ema </t>
  </si>
  <si>
    <t>BOYS U12 HIGH JUMP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</si>
</sst>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:mm\ \(dd\ mmm\)"/>
    <numFmt numFmtId="165" formatCode="mm:ss.00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Calibri"/>
      <family val="2"/>
      <scheme val="minor"/>
    </font>
    <font>
      <sz val="10.5"/>
      <color rgb="FF1F497D"/>
      <name val="Helvetica"/>
      <family val="2"/>
    </font>
    <font>
      <sz val="10.5"/>
      <color rgb="FF000000"/>
      <name val="Helvetic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1F497D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b/>
      <sz val="10"/>
      <color rgb="FF00B0F0"/>
      <name val="Arial"/>
      <family val="2"/>
    </font>
    <font>
      <b/>
      <sz val="11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7" fillId="0" borderId="0"/>
  </cellStyleXfs>
  <cellXfs count="193">
    <xf numFmtId="0" fontId="0" fillId="0" borderId="0" xfId="0"/>
    <xf numFmtId="47" fontId="0" fillId="0" borderId="0" xfId="0" applyNumberFormat="1"/>
    <xf numFmtId="0" fontId="1" fillId="0" borderId="0" xfId="0" applyFont="1"/>
    <xf numFmtId="47" fontId="1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left"/>
    </xf>
    <xf numFmtId="47" fontId="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47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  <xf numFmtId="47" fontId="0" fillId="0" borderId="0" xfId="0" applyNumberFormat="1" applyFont="1" applyAlignment="1">
      <alignment horizontal="left"/>
    </xf>
    <xf numFmtId="0" fontId="6" fillId="0" borderId="0" xfId="0" applyFont="1" applyAlignment="1">
      <alignment wrapText="1"/>
    </xf>
    <xf numFmtId="0" fontId="0" fillId="0" borderId="0" xfId="0"/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/>
    <xf numFmtId="0" fontId="11" fillId="0" borderId="0" xfId="0" applyFont="1" applyAlignment="1">
      <alignment horizontal="left"/>
    </xf>
    <xf numFmtId="47" fontId="11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47" fontId="12" fillId="0" borderId="0" xfId="0" applyNumberFormat="1" applyFont="1" applyAlignment="1">
      <alignment horizontal="left"/>
    </xf>
    <xf numFmtId="0" fontId="13" fillId="0" borderId="0" xfId="1" applyFont="1" applyFill="1" applyBorder="1" applyAlignment="1">
      <alignment horizontal="left" vertical="top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2" fillId="0" borderId="0" xfId="0" applyFont="1" applyBorder="1" applyAlignment="1">
      <alignment horizontal="left"/>
    </xf>
    <xf numFmtId="47" fontId="12" fillId="0" borderId="0" xfId="0" applyNumberFormat="1" applyFont="1" applyBorder="1" applyAlignment="1">
      <alignment horizontal="left"/>
    </xf>
    <xf numFmtId="0" fontId="12" fillId="0" borderId="0" xfId="0" applyFont="1" applyBorder="1" applyAlignment="1">
      <alignment horizontal="left" wrapText="1"/>
    </xf>
    <xf numFmtId="0" fontId="13" fillId="0" borderId="2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47" fontId="12" fillId="0" borderId="2" xfId="0" applyNumberFormat="1" applyFont="1" applyBorder="1" applyAlignment="1">
      <alignment horizontal="left"/>
    </xf>
    <xf numFmtId="0" fontId="12" fillId="0" borderId="2" xfId="0" applyFont="1" applyBorder="1"/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/>
    </xf>
    <xf numFmtId="0" fontId="11" fillId="0" borderId="2" xfId="0" applyFont="1" applyBorder="1" applyAlignment="1">
      <alignment horizontal="left"/>
    </xf>
    <xf numFmtId="0" fontId="18" fillId="0" borderId="0" xfId="0" applyFont="1" applyAlignment="1">
      <alignment horizontal="left"/>
    </xf>
    <xf numFmtId="47" fontId="11" fillId="0" borderId="2" xfId="0" applyNumberFormat="1" applyFont="1" applyBorder="1" applyAlignment="1">
      <alignment horizontal="left"/>
    </xf>
    <xf numFmtId="0" fontId="19" fillId="0" borderId="2" xfId="0" applyFont="1" applyBorder="1"/>
    <xf numFmtId="0" fontId="13" fillId="0" borderId="2" xfId="0" applyFont="1" applyFill="1" applyBorder="1" applyAlignment="1">
      <alignment vertical="top"/>
    </xf>
    <xf numFmtId="0" fontId="13" fillId="0" borderId="2" xfId="0" applyFont="1" applyFill="1" applyBorder="1" applyAlignment="1">
      <alignment horizontal="left"/>
    </xf>
    <xf numFmtId="0" fontId="13" fillId="0" borderId="2" xfId="0" applyNumberFormat="1" applyFont="1" applyFill="1" applyBorder="1" applyAlignment="1" applyProtection="1">
      <protection locked="0"/>
    </xf>
    <xf numFmtId="0" fontId="1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3" fillId="0" borderId="2" xfId="1" applyFont="1" applyFill="1" applyBorder="1" applyAlignment="1">
      <alignment vertical="top"/>
    </xf>
    <xf numFmtId="0" fontId="6" fillId="0" borderId="2" xfId="0" applyFont="1" applyBorder="1" applyAlignment="1">
      <alignment wrapText="1"/>
    </xf>
    <xf numFmtId="0" fontId="6" fillId="0" borderId="2" xfId="0" applyFont="1" applyBorder="1"/>
    <xf numFmtId="0" fontId="8" fillId="0" borderId="2" xfId="0" applyFont="1" applyFill="1" applyBorder="1" applyAlignment="1">
      <alignment vertical="top"/>
    </xf>
    <xf numFmtId="0" fontId="21" fillId="0" borderId="2" xfId="0" applyFont="1" applyFill="1" applyBorder="1" applyAlignment="1">
      <alignment vertical="top" wrapText="1"/>
    </xf>
    <xf numFmtId="15" fontId="13" fillId="0" borderId="2" xfId="0" applyNumberFormat="1" applyFont="1" applyFill="1" applyBorder="1" applyAlignment="1">
      <alignment horizontal="left" vertical="center"/>
    </xf>
    <xf numFmtId="0" fontId="13" fillId="0" borderId="2" xfId="0" applyFont="1" applyBorder="1"/>
    <xf numFmtId="0" fontId="14" fillId="0" borderId="0" xfId="0" applyFont="1"/>
    <xf numFmtId="0" fontId="15" fillId="0" borderId="0" xfId="0" applyFont="1"/>
    <xf numFmtId="0" fontId="0" fillId="0" borderId="2" xfId="0" applyFont="1" applyBorder="1"/>
    <xf numFmtId="47" fontId="12" fillId="0" borderId="2" xfId="0" applyNumberFormat="1" applyFont="1" applyBorder="1"/>
    <xf numFmtId="14" fontId="13" fillId="0" borderId="2" xfId="0" applyNumberFormat="1" applyFont="1" applyFill="1" applyBorder="1" applyAlignment="1">
      <alignment horizontal="left"/>
    </xf>
    <xf numFmtId="0" fontId="13" fillId="0" borderId="2" xfId="0" applyFont="1" applyFill="1" applyBorder="1" applyAlignment="1">
      <alignment horizontal="left" wrapText="1"/>
    </xf>
    <xf numFmtId="0" fontId="11" fillId="0" borderId="2" xfId="0" applyFont="1" applyBorder="1"/>
    <xf numFmtId="47" fontId="11" fillId="0" borderId="2" xfId="0" applyNumberFormat="1" applyFont="1" applyBorder="1"/>
    <xf numFmtId="0" fontId="18" fillId="0" borderId="0" xfId="0" applyFont="1"/>
    <xf numFmtId="14" fontId="8" fillId="0" borderId="2" xfId="0" applyNumberFormat="1" applyFont="1" applyFill="1" applyBorder="1" applyAlignment="1">
      <alignment horizontal="left"/>
    </xf>
    <xf numFmtId="164" fontId="13" fillId="0" borderId="2" xfId="0" applyNumberFormat="1" applyFont="1" applyFill="1" applyBorder="1" applyAlignment="1">
      <alignment horizontal="left"/>
    </xf>
    <xf numFmtId="0" fontId="13" fillId="0" borderId="2" xfId="0" applyFont="1" applyFill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/>
    <xf numFmtId="0" fontId="17" fillId="0" borderId="2" xfId="0" applyFont="1" applyFill="1" applyBorder="1" applyAlignment="1">
      <alignment horizontal="left"/>
    </xf>
    <xf numFmtId="0" fontId="17" fillId="0" borderId="2" xfId="0" applyFont="1" applyBorder="1"/>
    <xf numFmtId="0" fontId="17" fillId="0" borderId="2" xfId="0" applyFont="1" applyBorder="1" applyAlignment="1">
      <alignment horizontal="left"/>
    </xf>
    <xf numFmtId="0" fontId="12" fillId="0" borderId="2" xfId="0" applyFont="1" applyBorder="1" applyAlignment="1"/>
    <xf numFmtId="0" fontId="13" fillId="0" borderId="2" xfId="0" applyFont="1" applyBorder="1" applyAlignment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 vertical="center"/>
    </xf>
    <xf numFmtId="0" fontId="21" fillId="0" borderId="2" xfId="2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/>
    <xf numFmtId="14" fontId="13" fillId="0" borderId="2" xfId="0" applyNumberFormat="1" applyFont="1" applyBorder="1"/>
    <xf numFmtId="0" fontId="13" fillId="0" borderId="2" xfId="1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/>
    <xf numFmtId="0" fontId="11" fillId="0" borderId="2" xfId="0" applyFont="1" applyBorder="1" applyAlignment="1"/>
    <xf numFmtId="0" fontId="12" fillId="0" borderId="2" xfId="0" applyFont="1" applyBorder="1" applyAlignment="1">
      <alignment horizontal="center"/>
    </xf>
    <xf numFmtId="0" fontId="17" fillId="0" borderId="2" xfId="0" applyFont="1" applyBorder="1" applyAlignment="1"/>
    <xf numFmtId="0" fontId="1" fillId="0" borderId="0" xfId="0" applyFont="1"/>
    <xf numFmtId="0" fontId="12" fillId="0" borderId="2" xfId="0" applyFont="1" applyFill="1" applyBorder="1"/>
    <xf numFmtId="0" fontId="15" fillId="0" borderId="0" xfId="0" applyFont="1" applyAlignment="1"/>
    <xf numFmtId="0" fontId="18" fillId="0" borderId="0" xfId="0" applyFont="1" applyAlignment="1"/>
    <xf numFmtId="0" fontId="1" fillId="0" borderId="0" xfId="0" applyFont="1" applyAlignment="1"/>
    <xf numFmtId="0" fontId="0" fillId="0" borderId="0" xfId="0" applyAlignment="1"/>
    <xf numFmtId="0" fontId="3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3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0" fillId="0" borderId="2" xfId="0" applyFill="1" applyBorder="1"/>
    <xf numFmtId="165" fontId="12" fillId="0" borderId="2" xfId="0" applyNumberFormat="1" applyFont="1" applyBorder="1" applyAlignment="1">
      <alignment horizontal="left"/>
    </xf>
    <xf numFmtId="0" fontId="12" fillId="0" borderId="2" xfId="0" applyFont="1" applyFill="1" applyBorder="1" applyAlignment="1">
      <alignment horizontal="left"/>
    </xf>
    <xf numFmtId="0" fontId="13" fillId="0" borderId="2" xfId="0" applyFont="1" applyFill="1" applyBorder="1" applyAlignment="1">
      <alignment horizontal="center"/>
    </xf>
    <xf numFmtId="14" fontId="13" fillId="0" borderId="2" xfId="0" applyNumberFormat="1" applyFont="1" applyBorder="1" applyAlignment="1">
      <alignment horizontal="center"/>
    </xf>
    <xf numFmtId="0" fontId="13" fillId="0" borderId="2" xfId="0" applyNumberFormat="1" applyFont="1" applyBorder="1" applyAlignment="1">
      <alignment horizontal="center"/>
    </xf>
    <xf numFmtId="0" fontId="12" fillId="0" borderId="2" xfId="0" applyNumberFormat="1" applyFont="1" applyBorder="1" applyAlignment="1">
      <alignment horizontal="center"/>
    </xf>
    <xf numFmtId="2" fontId="13" fillId="0" borderId="2" xfId="0" applyNumberFormat="1" applyFont="1" applyBorder="1" applyAlignment="1"/>
    <xf numFmtId="2" fontId="12" fillId="0" borderId="2" xfId="0" applyNumberFormat="1" applyFont="1" applyBorder="1" applyAlignment="1">
      <alignment horizontal="left"/>
    </xf>
    <xf numFmtId="2" fontId="12" fillId="0" borderId="2" xfId="0" applyNumberFormat="1" applyFont="1" applyBorder="1" applyAlignment="1">
      <alignment horizontal="center"/>
    </xf>
    <xf numFmtId="2" fontId="12" fillId="0" borderId="2" xfId="0" applyNumberFormat="1" applyFont="1" applyBorder="1" applyAlignment="1">
      <alignment horizontal="center" wrapText="1"/>
    </xf>
    <xf numFmtId="2" fontId="13" fillId="0" borderId="2" xfId="0" applyNumberFormat="1" applyFont="1" applyFill="1" applyBorder="1" applyAlignment="1">
      <alignment horizontal="center"/>
    </xf>
    <xf numFmtId="2" fontId="13" fillId="0" borderId="2" xfId="0" applyNumberFormat="1" applyFont="1" applyBorder="1" applyAlignment="1">
      <alignment horizontal="center"/>
    </xf>
    <xf numFmtId="2" fontId="13" fillId="0" borderId="2" xfId="1" applyNumberFormat="1" applyFont="1" applyFill="1" applyBorder="1" applyAlignment="1">
      <alignment horizontal="center"/>
    </xf>
    <xf numFmtId="2" fontId="13" fillId="0" borderId="2" xfId="0" applyNumberFormat="1" applyFont="1" applyFill="1" applyBorder="1" applyAlignment="1" applyProtection="1">
      <alignment horizontal="center"/>
      <protection locked="0"/>
    </xf>
    <xf numFmtId="2" fontId="13" fillId="0" borderId="2" xfId="0" applyNumberFormat="1" applyFont="1" applyFill="1" applyBorder="1" applyAlignment="1">
      <alignment horizontal="center" wrapText="1"/>
    </xf>
    <xf numFmtId="0" fontId="12" fillId="0" borderId="2" xfId="0" applyFont="1" applyBorder="1" applyAlignment="1">
      <alignment horizontal="center"/>
    </xf>
    <xf numFmtId="165" fontId="13" fillId="0" borderId="2" xfId="0" applyNumberFormat="1" applyFont="1" applyBorder="1" applyAlignment="1">
      <alignment horizontal="left"/>
    </xf>
    <xf numFmtId="0" fontId="0" fillId="0" borderId="0" xfId="0" applyFill="1" applyBorder="1"/>
    <xf numFmtId="165" fontId="0" fillId="0" borderId="2" xfId="0" applyNumberFormat="1" applyBorder="1" applyAlignment="1">
      <alignment horizontal="left"/>
    </xf>
    <xf numFmtId="165" fontId="12" fillId="0" borderId="2" xfId="0" applyNumberFormat="1" applyFont="1" applyBorder="1"/>
    <xf numFmtId="47" fontId="0" fillId="0" borderId="2" xfId="0" applyNumberFormat="1" applyBorder="1" applyAlignment="1">
      <alignment horizontal="left"/>
    </xf>
    <xf numFmtId="2" fontId="0" fillId="0" borderId="2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12" fillId="0" borderId="0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17" fillId="0" borderId="2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25" fillId="0" borderId="2" xfId="0" applyFont="1" applyBorder="1" applyAlignment="1">
      <alignment horizontal="left"/>
    </xf>
    <xf numFmtId="0" fontId="25" fillId="0" borderId="2" xfId="0" applyFont="1" applyBorder="1"/>
    <xf numFmtId="0" fontId="25" fillId="0" borderId="2" xfId="0" applyFont="1" applyFill="1" applyBorder="1" applyAlignment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Border="1" applyAlignment="1"/>
    <xf numFmtId="0" fontId="25" fillId="0" borderId="3" xfId="0" applyFont="1" applyBorder="1" applyAlignment="1">
      <alignment horizontal="left"/>
    </xf>
    <xf numFmtId="0" fontId="25" fillId="0" borderId="3" xfId="0" applyFont="1" applyBorder="1"/>
    <xf numFmtId="0" fontId="25" fillId="0" borderId="2" xfId="0" applyFont="1" applyBorder="1" applyAlignment="1">
      <alignment horizontal="center"/>
    </xf>
    <xf numFmtId="0" fontId="25" fillId="0" borderId="2" xfId="0" applyFont="1" applyFill="1" applyBorder="1"/>
    <xf numFmtId="0" fontId="0" fillId="0" borderId="2" xfId="0" applyFill="1" applyBorder="1" applyAlignment="1">
      <alignment horizontal="center"/>
    </xf>
    <xf numFmtId="0" fontId="0" fillId="0" borderId="0" xfId="0" applyFill="1"/>
    <xf numFmtId="0" fontId="25" fillId="0" borderId="8" xfId="0" applyFont="1" applyBorder="1"/>
    <xf numFmtId="0" fontId="0" fillId="0" borderId="8" xfId="0" applyBorder="1"/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11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2" fontId="0" fillId="0" borderId="0" xfId="0" applyNumberFormat="1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2" fontId="0" fillId="0" borderId="2" xfId="0" applyNumberFormat="1" applyBorder="1"/>
    <xf numFmtId="0" fontId="24" fillId="0" borderId="0" xfId="0" applyFont="1" applyFill="1" applyAlignment="1">
      <alignment horizontal="left"/>
    </xf>
    <xf numFmtId="0" fontId="29" fillId="0" borderId="0" xfId="0" applyFont="1" applyFill="1" applyAlignment="1">
      <alignment horizontal="left"/>
    </xf>
    <xf numFmtId="2" fontId="25" fillId="0" borderId="2" xfId="0" applyNumberFormat="1" applyFont="1" applyBorder="1" applyAlignment="1">
      <alignment horizontal="center"/>
    </xf>
    <xf numFmtId="2" fontId="29" fillId="0" borderId="0" xfId="0" applyNumberFormat="1" applyFont="1" applyFill="1" applyAlignment="1">
      <alignment horizontal="center"/>
    </xf>
    <xf numFmtId="2" fontId="25" fillId="0" borderId="2" xfId="0" applyNumberFormat="1" applyFont="1" applyFill="1" applyBorder="1" applyAlignment="1">
      <alignment horizontal="center"/>
    </xf>
    <xf numFmtId="0" fontId="0" fillId="0" borderId="2" xfId="0" applyNumberFormat="1" applyBorder="1"/>
    <xf numFmtId="2" fontId="0" fillId="0" borderId="2" xfId="0" applyNumberFormat="1" applyFill="1" applyBorder="1" applyAlignment="1">
      <alignment horizontal="center"/>
    </xf>
    <xf numFmtId="2" fontId="0" fillId="0" borderId="2" xfId="0" applyNumberFormat="1" applyFill="1" applyBorder="1"/>
    <xf numFmtId="0" fontId="30" fillId="0" borderId="0" xfId="0" applyFont="1" applyFill="1" applyAlignment="1">
      <alignment horizontal="left"/>
    </xf>
    <xf numFmtId="2" fontId="0" fillId="0" borderId="2" xfId="0" applyNumberFormat="1" applyBorder="1" applyAlignment="1"/>
    <xf numFmtId="2" fontId="25" fillId="0" borderId="2" xfId="0" applyNumberFormat="1" applyFont="1" applyBorder="1"/>
    <xf numFmtId="0" fontId="25" fillId="2" borderId="5" xfId="0" applyFont="1" applyFill="1" applyBorder="1" applyAlignment="1">
      <alignment horizontal="center"/>
    </xf>
    <xf numFmtId="0" fontId="25" fillId="2" borderId="6" xfId="0" applyFont="1" applyFill="1" applyBorder="1" applyAlignment="1">
      <alignment horizontal="center"/>
    </xf>
    <xf numFmtId="2" fontId="13" fillId="0" borderId="3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0" fontId="26" fillId="0" borderId="5" xfId="0" applyFont="1" applyFill="1" applyBorder="1" applyAlignment="1">
      <alignment horizontal="left"/>
    </xf>
    <xf numFmtId="0" fontId="26" fillId="0" borderId="6" xfId="0" applyFont="1" applyFill="1" applyBorder="1" applyAlignment="1">
      <alignment horizontal="left"/>
    </xf>
    <xf numFmtId="0" fontId="26" fillId="0" borderId="7" xfId="0" applyFont="1" applyFill="1" applyBorder="1" applyAlignment="1">
      <alignment horizontal="left"/>
    </xf>
    <xf numFmtId="0" fontId="27" fillId="0" borderId="5" xfId="0" applyFont="1" applyFill="1" applyBorder="1" applyAlignment="1">
      <alignment horizontal="left"/>
    </xf>
    <xf numFmtId="0" fontId="27" fillId="0" borderId="6" xfId="0" applyFont="1" applyFill="1" applyBorder="1" applyAlignment="1">
      <alignment horizontal="left"/>
    </xf>
    <xf numFmtId="0" fontId="27" fillId="0" borderId="7" xfId="0" applyFont="1" applyFill="1" applyBorder="1" applyAlignment="1">
      <alignment horizontal="left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center"/>
    </xf>
    <xf numFmtId="0" fontId="26" fillId="0" borderId="13" xfId="0" applyFont="1" applyFill="1" applyBorder="1" applyAlignment="1">
      <alignment horizontal="left"/>
    </xf>
    <xf numFmtId="0" fontId="28" fillId="0" borderId="5" xfId="0" applyFont="1" applyFill="1" applyBorder="1" applyAlignment="1">
      <alignment horizontal="left"/>
    </xf>
    <xf numFmtId="0" fontId="28" fillId="0" borderId="6" xfId="0" applyFont="1" applyFill="1" applyBorder="1" applyAlignment="1">
      <alignment horizontal="left"/>
    </xf>
    <xf numFmtId="0" fontId="28" fillId="0" borderId="13" xfId="0" applyFont="1" applyFill="1" applyBorder="1" applyAlignment="1">
      <alignment horizontal="left"/>
    </xf>
    <xf numFmtId="0" fontId="28" fillId="0" borderId="14" xfId="0" applyFont="1" applyFill="1" applyBorder="1" applyAlignment="1">
      <alignment horizontal="left"/>
    </xf>
    <xf numFmtId="0" fontId="28" fillId="0" borderId="7" xfId="0" applyFont="1" applyFill="1" applyBorder="1" applyAlignment="1">
      <alignment horizontal="left"/>
    </xf>
  </cellXfs>
  <cellStyles count="4">
    <cellStyle name="Excel Built-in Normal" xf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opLeftCell="A13" workbookViewId="0">
      <selection activeCell="N10" sqref="N10"/>
    </sheetView>
  </sheetViews>
  <sheetFormatPr defaultColWidth="12.7109375" defaultRowHeight="15" x14ac:dyDescent="0.25"/>
  <cols>
    <col min="1" max="1" width="8.7109375" style="7" customWidth="1"/>
    <col min="2" max="3" width="12.7109375" style="7"/>
    <col min="4" max="4" width="15.42578125" style="7" customWidth="1"/>
    <col min="5" max="5" width="8.85546875" style="9" customWidth="1"/>
    <col min="6" max="6" width="8.42578125" style="7" customWidth="1"/>
    <col min="7" max="8" width="12.7109375" style="7"/>
    <col min="9" max="9" width="15.42578125" style="7" customWidth="1"/>
    <col min="10" max="10" width="9.5703125" style="9" customWidth="1"/>
    <col min="11" max="11" width="10.28515625" style="9" customWidth="1"/>
    <col min="12" max="12" width="8.85546875" style="7" customWidth="1"/>
    <col min="13" max="16384" width="12.7109375" style="7"/>
  </cols>
  <sheetData>
    <row r="1" spans="1:12" s="5" customFormat="1" ht="18.75" x14ac:dyDescent="0.3">
      <c r="A1" s="23" t="s">
        <v>0</v>
      </c>
      <c r="B1" s="23"/>
      <c r="C1" s="23"/>
      <c r="D1" s="18"/>
      <c r="E1" s="19"/>
      <c r="F1" s="18"/>
      <c r="G1" s="18"/>
      <c r="H1" s="18"/>
      <c r="I1" s="18"/>
      <c r="J1" s="19"/>
      <c r="K1" s="19"/>
    </row>
    <row r="2" spans="1:12" ht="18.75" x14ac:dyDescent="0.3">
      <c r="A2" s="24" t="s">
        <v>173</v>
      </c>
      <c r="B2" s="24"/>
      <c r="C2" s="25"/>
      <c r="D2" s="20"/>
      <c r="E2" s="21"/>
      <c r="F2" s="20"/>
      <c r="G2" s="20"/>
      <c r="H2" s="20"/>
      <c r="I2" s="20"/>
      <c r="J2" s="21"/>
      <c r="K2" s="21"/>
    </row>
    <row r="3" spans="1:12" s="5" customFormat="1" ht="15.75" x14ac:dyDescent="0.25">
      <c r="A3" s="18" t="s">
        <v>1</v>
      </c>
      <c r="B3" s="18" t="s">
        <v>2</v>
      </c>
      <c r="C3" s="18" t="s">
        <v>3</v>
      </c>
      <c r="D3" s="18" t="s">
        <v>4</v>
      </c>
      <c r="E3" s="19" t="s">
        <v>5</v>
      </c>
      <c r="F3" s="18" t="s">
        <v>1</v>
      </c>
      <c r="G3" s="18" t="s">
        <v>2</v>
      </c>
      <c r="H3" s="18" t="s">
        <v>3</v>
      </c>
      <c r="I3" s="18" t="s">
        <v>4</v>
      </c>
      <c r="J3" s="19" t="s">
        <v>5</v>
      </c>
      <c r="K3" s="19" t="s">
        <v>6</v>
      </c>
      <c r="L3" s="5" t="s">
        <v>610</v>
      </c>
    </row>
    <row r="4" spans="1:12" ht="18" customHeight="1" x14ac:dyDescent="0.25">
      <c r="A4" s="30">
        <v>210</v>
      </c>
      <c r="B4" s="32" t="s">
        <v>128</v>
      </c>
      <c r="C4" s="32" t="s">
        <v>261</v>
      </c>
      <c r="D4" s="32" t="s">
        <v>608</v>
      </c>
      <c r="E4" s="120">
        <v>1.1736111111111112E-4</v>
      </c>
      <c r="F4" s="30">
        <v>211</v>
      </c>
      <c r="G4" s="32" t="s">
        <v>262</v>
      </c>
      <c r="H4" s="32" t="s">
        <v>263</v>
      </c>
      <c r="I4" s="32" t="s">
        <v>608</v>
      </c>
      <c r="J4" s="104">
        <v>1.1828703703703704E-4</v>
      </c>
      <c r="K4" s="104">
        <f t="shared" ref="K4:K14" si="0">(E4+J4)</f>
        <v>2.3564814814814816E-4</v>
      </c>
      <c r="L4" s="35">
        <v>1</v>
      </c>
    </row>
    <row r="5" spans="1:12" ht="18" customHeight="1" x14ac:dyDescent="0.25">
      <c r="A5" s="30">
        <v>212</v>
      </c>
      <c r="B5" s="51" t="s">
        <v>264</v>
      </c>
      <c r="C5" s="51" t="s">
        <v>248</v>
      </c>
      <c r="D5" s="51" t="s">
        <v>265</v>
      </c>
      <c r="E5" s="120">
        <v>1.2037037037037039E-4</v>
      </c>
      <c r="F5" s="30">
        <v>213</v>
      </c>
      <c r="G5" s="51" t="s">
        <v>266</v>
      </c>
      <c r="H5" s="51" t="s">
        <v>267</v>
      </c>
      <c r="I5" s="51" t="s">
        <v>265</v>
      </c>
      <c r="J5" s="104">
        <v>1.2152777777777776E-4</v>
      </c>
      <c r="K5" s="104">
        <f t="shared" si="0"/>
        <v>2.4189814814814815E-4</v>
      </c>
      <c r="L5" s="35">
        <v>2</v>
      </c>
    </row>
    <row r="6" spans="1:12" ht="18" customHeight="1" x14ac:dyDescent="0.25">
      <c r="A6" s="30">
        <v>202</v>
      </c>
      <c r="B6" s="29" t="s">
        <v>12</v>
      </c>
      <c r="C6" s="29" t="s">
        <v>13</v>
      </c>
      <c r="D6" s="29" t="s">
        <v>14</v>
      </c>
      <c r="E6" s="120">
        <v>1.2280092592592591E-4</v>
      </c>
      <c r="F6" s="30">
        <v>203</v>
      </c>
      <c r="G6" s="29" t="s">
        <v>15</v>
      </c>
      <c r="H6" s="29" t="s">
        <v>16</v>
      </c>
      <c r="I6" s="29" t="s">
        <v>14</v>
      </c>
      <c r="J6" s="104">
        <v>1.2083333333333332E-4</v>
      </c>
      <c r="K6" s="104">
        <f t="shared" si="0"/>
        <v>2.4363425925925925E-4</v>
      </c>
      <c r="L6" s="35">
        <v>3</v>
      </c>
    </row>
    <row r="7" spans="1:12" ht="18" customHeight="1" x14ac:dyDescent="0.25">
      <c r="A7" s="30">
        <v>200</v>
      </c>
      <c r="B7" s="29" t="s">
        <v>7</v>
      </c>
      <c r="C7" s="29" t="s">
        <v>8</v>
      </c>
      <c r="D7" s="29" t="s">
        <v>9</v>
      </c>
      <c r="E7" s="120">
        <v>1.2071759259259261E-4</v>
      </c>
      <c r="F7" s="30">
        <v>201</v>
      </c>
      <c r="G7" s="29" t="s">
        <v>10</v>
      </c>
      <c r="H7" s="29" t="s">
        <v>11</v>
      </c>
      <c r="I7" s="29" t="s">
        <v>9</v>
      </c>
      <c r="J7" s="104">
        <v>1.2314814814814816E-4</v>
      </c>
      <c r="K7" s="104">
        <f t="shared" si="0"/>
        <v>2.4386574074074078E-4</v>
      </c>
      <c r="L7" s="35"/>
    </row>
    <row r="8" spans="1:12" ht="18" customHeight="1" x14ac:dyDescent="0.25">
      <c r="A8" s="30">
        <v>214</v>
      </c>
      <c r="B8" s="32" t="s">
        <v>116</v>
      </c>
      <c r="C8" s="32" t="s">
        <v>268</v>
      </c>
      <c r="D8" s="32" t="s">
        <v>609</v>
      </c>
      <c r="E8" s="120">
        <v>1.2604166666666669E-4</v>
      </c>
      <c r="F8" s="30">
        <v>215</v>
      </c>
      <c r="G8" s="32" t="s">
        <v>270</v>
      </c>
      <c r="H8" s="32" t="s">
        <v>271</v>
      </c>
      <c r="I8" s="32" t="s">
        <v>269</v>
      </c>
      <c r="J8" s="104">
        <v>1.2418981481481482E-4</v>
      </c>
      <c r="K8" s="104">
        <f t="shared" si="0"/>
        <v>2.5023148148148149E-4</v>
      </c>
      <c r="L8" s="35"/>
    </row>
    <row r="9" spans="1:12" ht="18" customHeight="1" x14ac:dyDescent="0.25">
      <c r="A9" s="30">
        <v>248</v>
      </c>
      <c r="B9" s="29" t="s">
        <v>17</v>
      </c>
      <c r="C9" s="29" t="s">
        <v>18</v>
      </c>
      <c r="D9" s="29" t="s">
        <v>14</v>
      </c>
      <c r="E9" s="120">
        <v>1.2789351851851853E-4</v>
      </c>
      <c r="F9" s="30">
        <v>205</v>
      </c>
      <c r="G9" s="29" t="s">
        <v>19</v>
      </c>
      <c r="H9" s="29" t="s">
        <v>20</v>
      </c>
      <c r="I9" s="29" t="s">
        <v>14</v>
      </c>
      <c r="J9" s="31">
        <v>1.2337962962962961E-4</v>
      </c>
      <c r="K9" s="104">
        <f t="shared" si="0"/>
        <v>2.5127314814814815E-4</v>
      </c>
      <c r="L9" s="35"/>
    </row>
    <row r="10" spans="1:12" ht="18" customHeight="1" x14ac:dyDescent="0.25">
      <c r="A10" s="30">
        <v>206</v>
      </c>
      <c r="B10" s="32" t="s">
        <v>189</v>
      </c>
      <c r="C10" s="32" t="s">
        <v>190</v>
      </c>
      <c r="D10" s="32" t="s">
        <v>191</v>
      </c>
      <c r="E10" s="120">
        <v>1.3240740740740739E-4</v>
      </c>
      <c r="F10" s="30">
        <v>207</v>
      </c>
      <c r="G10" s="32" t="s">
        <v>192</v>
      </c>
      <c r="H10" s="32" t="s">
        <v>193</v>
      </c>
      <c r="I10" s="40" t="s">
        <v>191</v>
      </c>
      <c r="J10" s="104">
        <v>1.2592592592592595E-4</v>
      </c>
      <c r="K10" s="104">
        <f t="shared" si="0"/>
        <v>2.5833333333333334E-4</v>
      </c>
      <c r="L10" s="35"/>
    </row>
    <row r="11" spans="1:12" ht="18" customHeight="1" x14ac:dyDescent="0.25">
      <c r="A11" s="30">
        <v>218</v>
      </c>
      <c r="B11" s="32" t="s">
        <v>208</v>
      </c>
      <c r="C11" s="32" t="s">
        <v>435</v>
      </c>
      <c r="D11" s="32" t="s">
        <v>436</v>
      </c>
      <c r="E11" s="120">
        <v>1.2430555555555554E-4</v>
      </c>
      <c r="F11" s="30">
        <v>219</v>
      </c>
      <c r="G11" s="45" t="s">
        <v>437</v>
      </c>
      <c r="H11" s="32" t="s">
        <v>358</v>
      </c>
      <c r="I11" s="40" t="s">
        <v>436</v>
      </c>
      <c r="J11" s="31">
        <v>1.3483796296296299E-4</v>
      </c>
      <c r="K11" s="104">
        <f t="shared" si="0"/>
        <v>2.5914351851851852E-4</v>
      </c>
      <c r="L11" s="35"/>
    </row>
    <row r="12" spans="1:12" ht="18" customHeight="1" x14ac:dyDescent="0.25">
      <c r="A12" s="30">
        <v>208</v>
      </c>
      <c r="B12" s="32" t="s">
        <v>194</v>
      </c>
      <c r="C12" s="32" t="s">
        <v>195</v>
      </c>
      <c r="D12" s="32" t="s">
        <v>191</v>
      </c>
      <c r="E12" s="120">
        <v>1.2291666666666665E-4</v>
      </c>
      <c r="F12" s="30">
        <v>209</v>
      </c>
      <c r="G12" s="45" t="s">
        <v>196</v>
      </c>
      <c r="H12" s="32" t="s">
        <v>197</v>
      </c>
      <c r="I12" s="40" t="s">
        <v>191</v>
      </c>
      <c r="J12" s="31">
        <v>1.3715277777777776E-4</v>
      </c>
      <c r="K12" s="104">
        <f t="shared" si="0"/>
        <v>2.6006944444444439E-4</v>
      </c>
      <c r="L12" s="35"/>
    </row>
    <row r="13" spans="1:12" ht="18" customHeight="1" x14ac:dyDescent="0.25">
      <c r="A13" s="30">
        <v>222</v>
      </c>
      <c r="B13" s="33" t="s">
        <v>542</v>
      </c>
      <c r="C13" s="33" t="s">
        <v>543</v>
      </c>
      <c r="D13" s="33" t="s">
        <v>644</v>
      </c>
      <c r="E13" s="120">
        <v>1.3194444444444443E-4</v>
      </c>
      <c r="F13" s="30">
        <v>223</v>
      </c>
      <c r="G13" s="33" t="s">
        <v>60</v>
      </c>
      <c r="H13" s="33" t="s">
        <v>545</v>
      </c>
      <c r="I13" s="33" t="s">
        <v>628</v>
      </c>
      <c r="J13" s="104">
        <v>1.3333333333333334E-4</v>
      </c>
      <c r="K13" s="104">
        <f t="shared" si="0"/>
        <v>2.652777777777778E-4</v>
      </c>
      <c r="L13" s="35"/>
    </row>
    <row r="14" spans="1:12" ht="18" customHeight="1" x14ac:dyDescent="0.25">
      <c r="A14" s="30">
        <v>220</v>
      </c>
      <c r="B14" s="32" t="s">
        <v>438</v>
      </c>
      <c r="C14" s="32" t="s">
        <v>439</v>
      </c>
      <c r="D14" s="32" t="s">
        <v>436</v>
      </c>
      <c r="E14" s="120">
        <v>1.5023148148148149E-4</v>
      </c>
      <c r="F14" s="30">
        <v>221</v>
      </c>
      <c r="G14" s="63" t="s">
        <v>440</v>
      </c>
      <c r="H14" s="42" t="s">
        <v>441</v>
      </c>
      <c r="I14" s="64" t="s">
        <v>436</v>
      </c>
      <c r="J14" s="31">
        <v>1.320601851851852E-4</v>
      </c>
      <c r="K14" s="104">
        <f t="shared" si="0"/>
        <v>2.8229166666666669E-4</v>
      </c>
      <c r="L14" s="35"/>
    </row>
    <row r="15" spans="1:12" ht="18" customHeight="1" x14ac:dyDescent="0.25">
      <c r="A15" s="43"/>
      <c r="B15" s="26"/>
      <c r="C15" s="26"/>
      <c r="D15" s="28"/>
      <c r="E15" s="27"/>
      <c r="F15" s="43"/>
      <c r="G15" s="22"/>
      <c r="H15" s="26"/>
      <c r="I15" s="28"/>
      <c r="J15" s="27"/>
      <c r="K15" s="27"/>
      <c r="L15" s="44"/>
    </row>
    <row r="16" spans="1:12" ht="18" customHeight="1" x14ac:dyDescent="0.3">
      <c r="A16" s="23" t="s">
        <v>0</v>
      </c>
      <c r="B16" s="23"/>
      <c r="C16" s="25"/>
    </row>
    <row r="17" spans="1:12" ht="18" customHeight="1" x14ac:dyDescent="0.3">
      <c r="A17" s="37" t="s">
        <v>174</v>
      </c>
      <c r="B17" s="37"/>
      <c r="C17" s="25"/>
    </row>
    <row r="18" spans="1:12" ht="15.75" x14ac:dyDescent="0.25">
      <c r="A18" s="36" t="s">
        <v>1</v>
      </c>
      <c r="B18" s="36" t="s">
        <v>2</v>
      </c>
      <c r="C18" s="36" t="s">
        <v>3</v>
      </c>
      <c r="D18" s="36" t="s">
        <v>4</v>
      </c>
      <c r="E18" s="38" t="s">
        <v>5</v>
      </c>
      <c r="F18" s="36" t="s">
        <v>1</v>
      </c>
      <c r="G18" s="36" t="s">
        <v>2</v>
      </c>
      <c r="H18" s="36" t="s">
        <v>3</v>
      </c>
      <c r="I18" s="36" t="s">
        <v>4</v>
      </c>
      <c r="J18" s="38" t="s">
        <v>5</v>
      </c>
      <c r="K18" s="38" t="s">
        <v>6</v>
      </c>
      <c r="L18" s="36" t="s">
        <v>610</v>
      </c>
    </row>
    <row r="19" spans="1:12" s="5" customFormat="1" ht="18" customHeight="1" x14ac:dyDescent="0.25">
      <c r="A19" s="30">
        <v>234</v>
      </c>
      <c r="B19" s="32" t="s">
        <v>275</v>
      </c>
      <c r="C19" s="32" t="s">
        <v>248</v>
      </c>
      <c r="D19" s="32" t="s">
        <v>276</v>
      </c>
      <c r="E19" s="104">
        <v>1.105324074074074E-4</v>
      </c>
      <c r="F19" s="30">
        <v>235</v>
      </c>
      <c r="G19" s="40" t="s">
        <v>73</v>
      </c>
      <c r="H19" s="32" t="s">
        <v>205</v>
      </c>
      <c r="I19" s="40" t="s">
        <v>276</v>
      </c>
      <c r="J19" s="104">
        <v>1.1550925925925927E-4</v>
      </c>
      <c r="K19" s="104">
        <f t="shared" ref="K19:K29" si="1">(E19+J19)</f>
        <v>2.2604166666666665E-4</v>
      </c>
      <c r="L19" s="30">
        <v>1</v>
      </c>
    </row>
    <row r="20" spans="1:12" ht="18" customHeight="1" x14ac:dyDescent="0.25">
      <c r="A20" s="30">
        <v>230</v>
      </c>
      <c r="B20" s="29" t="s">
        <v>30</v>
      </c>
      <c r="C20" s="29" t="s">
        <v>31</v>
      </c>
      <c r="D20" s="29" t="s">
        <v>611</v>
      </c>
      <c r="E20" s="104">
        <v>1.1458333333333334E-4</v>
      </c>
      <c r="F20" s="30">
        <v>231</v>
      </c>
      <c r="G20" s="29" t="s">
        <v>33</v>
      </c>
      <c r="H20" s="29" t="s">
        <v>34</v>
      </c>
      <c r="I20" s="29" t="s">
        <v>611</v>
      </c>
      <c r="J20" s="104">
        <v>1.1620370370370369E-4</v>
      </c>
      <c r="K20" s="104">
        <f t="shared" si="1"/>
        <v>2.3078703703703705E-4</v>
      </c>
      <c r="L20" s="30">
        <v>2</v>
      </c>
    </row>
    <row r="21" spans="1:12" ht="18" customHeight="1" x14ac:dyDescent="0.25">
      <c r="A21" s="30">
        <v>236</v>
      </c>
      <c r="B21" s="32" t="s">
        <v>277</v>
      </c>
      <c r="C21" s="32" t="s">
        <v>278</v>
      </c>
      <c r="D21" s="32" t="s">
        <v>609</v>
      </c>
      <c r="E21" s="104">
        <v>1.1458333333333334E-4</v>
      </c>
      <c r="F21" s="30">
        <v>237</v>
      </c>
      <c r="G21" s="40" t="s">
        <v>279</v>
      </c>
      <c r="H21" s="32" t="s">
        <v>158</v>
      </c>
      <c r="I21" s="40" t="s">
        <v>609</v>
      </c>
      <c r="J21" s="104">
        <v>1.2199074074074075E-4</v>
      </c>
      <c r="K21" s="104">
        <f t="shared" si="1"/>
        <v>2.3657407407407411E-4</v>
      </c>
      <c r="L21" s="30">
        <v>3</v>
      </c>
    </row>
    <row r="22" spans="1:12" ht="18" customHeight="1" x14ac:dyDescent="0.25">
      <c r="A22" s="30">
        <v>226</v>
      </c>
      <c r="B22" s="29" t="s">
        <v>21</v>
      </c>
      <c r="C22" s="29" t="s">
        <v>22</v>
      </c>
      <c r="D22" s="29" t="s">
        <v>23</v>
      </c>
      <c r="E22" s="104">
        <v>1.2118055555555557E-4</v>
      </c>
      <c r="F22" s="30">
        <v>227</v>
      </c>
      <c r="G22" s="29" t="s">
        <v>24</v>
      </c>
      <c r="H22" s="29" t="s">
        <v>25</v>
      </c>
      <c r="I22" s="29" t="s">
        <v>23</v>
      </c>
      <c r="J22" s="104">
        <v>1.1863425925925926E-4</v>
      </c>
      <c r="K22" s="104">
        <f t="shared" si="1"/>
        <v>2.3981481481481483E-4</v>
      </c>
      <c r="L22" s="30"/>
    </row>
    <row r="23" spans="1:12" ht="18" customHeight="1" x14ac:dyDescent="0.25">
      <c r="A23" s="30">
        <v>238</v>
      </c>
      <c r="B23" s="32" t="s">
        <v>442</v>
      </c>
      <c r="C23" s="32" t="s">
        <v>443</v>
      </c>
      <c r="D23" s="32" t="s">
        <v>444</v>
      </c>
      <c r="E23" s="104">
        <v>1.1898148148148147E-4</v>
      </c>
      <c r="F23" s="30">
        <v>239</v>
      </c>
      <c r="G23" s="41" t="s">
        <v>122</v>
      </c>
      <c r="H23" s="42" t="s">
        <v>64</v>
      </c>
      <c r="I23" s="40" t="s">
        <v>444</v>
      </c>
      <c r="J23" s="104">
        <v>1.2303240740740739E-4</v>
      </c>
      <c r="K23" s="104">
        <f t="shared" si="1"/>
        <v>2.4201388888888886E-4</v>
      </c>
      <c r="L23" s="30"/>
    </row>
    <row r="24" spans="1:12" ht="18" customHeight="1" x14ac:dyDescent="0.25">
      <c r="A24" s="30">
        <v>228</v>
      </c>
      <c r="B24" s="29" t="s">
        <v>26</v>
      </c>
      <c r="C24" s="29" t="s">
        <v>27</v>
      </c>
      <c r="D24" s="29" t="s">
        <v>28</v>
      </c>
      <c r="E24" s="104">
        <v>1.2511574074074074E-4</v>
      </c>
      <c r="F24" s="30">
        <v>229</v>
      </c>
      <c r="G24" s="29" t="s">
        <v>24</v>
      </c>
      <c r="H24" s="29" t="s">
        <v>29</v>
      </c>
      <c r="I24" s="29" t="s">
        <v>28</v>
      </c>
      <c r="J24" s="104">
        <v>1.2222222222222224E-4</v>
      </c>
      <c r="K24" s="104">
        <f t="shared" si="1"/>
        <v>2.4733796296296298E-4</v>
      </c>
      <c r="L24" s="30"/>
    </row>
    <row r="25" spans="1:12" ht="18" customHeight="1" x14ac:dyDescent="0.25">
      <c r="A25" s="30">
        <v>308</v>
      </c>
      <c r="B25" s="32" t="s">
        <v>391</v>
      </c>
      <c r="C25" s="32" t="s">
        <v>392</v>
      </c>
      <c r="D25" s="32" t="s">
        <v>273</v>
      </c>
      <c r="E25" s="104">
        <v>1.3530092592592592E-4</v>
      </c>
      <c r="F25" s="30">
        <v>233</v>
      </c>
      <c r="G25" s="40" t="s">
        <v>52</v>
      </c>
      <c r="H25" s="32" t="s">
        <v>274</v>
      </c>
      <c r="I25" s="40" t="s">
        <v>273</v>
      </c>
      <c r="J25" s="104">
        <v>1.1666666666666667E-4</v>
      </c>
      <c r="K25" s="104">
        <f t="shared" si="1"/>
        <v>2.5196759259259259E-4</v>
      </c>
      <c r="L25" s="30"/>
    </row>
    <row r="26" spans="1:12" ht="18" customHeight="1" x14ac:dyDescent="0.25">
      <c r="A26" s="30">
        <v>242</v>
      </c>
      <c r="B26" s="33" t="s">
        <v>548</v>
      </c>
      <c r="C26" s="33" t="s">
        <v>549</v>
      </c>
      <c r="D26" s="33" t="s">
        <v>628</v>
      </c>
      <c r="E26" s="104">
        <v>1.2824074074074075E-4</v>
      </c>
      <c r="F26" s="30">
        <v>243</v>
      </c>
      <c r="G26" s="33" t="s">
        <v>548</v>
      </c>
      <c r="H26" s="33" t="s">
        <v>203</v>
      </c>
      <c r="I26" s="33" t="s">
        <v>628</v>
      </c>
      <c r="J26" s="104">
        <v>1.2638888888888888E-4</v>
      </c>
      <c r="K26" s="104">
        <f t="shared" si="1"/>
        <v>2.5462962962962961E-4</v>
      </c>
      <c r="L26" s="30"/>
    </row>
    <row r="27" spans="1:12" ht="18" customHeight="1" x14ac:dyDescent="0.25">
      <c r="A27" s="30">
        <v>244</v>
      </c>
      <c r="B27" s="33" t="s">
        <v>52</v>
      </c>
      <c r="C27" s="33" t="s">
        <v>190</v>
      </c>
      <c r="D27" s="33" t="s">
        <v>550</v>
      </c>
      <c r="E27" s="104">
        <v>1.1886574074074074E-4</v>
      </c>
      <c r="F27" s="30">
        <v>245</v>
      </c>
      <c r="G27" s="33" t="s">
        <v>551</v>
      </c>
      <c r="H27" s="33" t="s">
        <v>552</v>
      </c>
      <c r="I27" s="33" t="s">
        <v>550</v>
      </c>
      <c r="J27" s="104">
        <v>1.3854166666666667E-4</v>
      </c>
      <c r="K27" s="104">
        <f t="shared" si="1"/>
        <v>2.5740740740740742E-4</v>
      </c>
      <c r="L27" s="30"/>
    </row>
    <row r="28" spans="1:12" ht="18" customHeight="1" x14ac:dyDescent="0.25">
      <c r="A28" s="30">
        <v>240</v>
      </c>
      <c r="B28" s="32" t="s">
        <v>445</v>
      </c>
      <c r="C28" s="32" t="s">
        <v>446</v>
      </c>
      <c r="D28" s="32" t="s">
        <v>612</v>
      </c>
      <c r="E28" s="104">
        <v>1.2708333333333332E-4</v>
      </c>
      <c r="F28" s="30">
        <v>241</v>
      </c>
      <c r="G28" s="32" t="s">
        <v>448</v>
      </c>
      <c r="H28" s="32" t="s">
        <v>449</v>
      </c>
      <c r="I28" s="32" t="s">
        <v>612</v>
      </c>
      <c r="J28" s="104">
        <v>1.3506944444444444E-4</v>
      </c>
      <c r="K28" s="104">
        <f t="shared" si="1"/>
        <v>2.6215277777777776E-4</v>
      </c>
      <c r="L28" s="30"/>
    </row>
    <row r="29" spans="1:12" ht="18" customHeight="1" x14ac:dyDescent="0.25">
      <c r="A29" s="30">
        <v>246</v>
      </c>
      <c r="B29" s="39" t="s">
        <v>553</v>
      </c>
      <c r="C29" s="39" t="s">
        <v>554</v>
      </c>
      <c r="D29" s="34" t="s">
        <v>643</v>
      </c>
      <c r="E29" s="104">
        <v>1.3703703703703705E-4</v>
      </c>
      <c r="F29" s="30">
        <v>247</v>
      </c>
      <c r="G29" s="39" t="s">
        <v>518</v>
      </c>
      <c r="H29" s="39" t="s">
        <v>555</v>
      </c>
      <c r="I29" s="34" t="s">
        <v>643</v>
      </c>
      <c r="J29" s="104">
        <v>1.3842592592592593E-4</v>
      </c>
      <c r="K29" s="104">
        <f t="shared" si="1"/>
        <v>2.7546296296296298E-4</v>
      </c>
      <c r="L29" s="30"/>
    </row>
  </sheetData>
  <pageMargins left="0.25" right="0.25" top="0.75" bottom="0.75" header="0.3" footer="0.3"/>
  <pageSetup paperSize="9" orientation="landscape" verticalDpi="300" r:id="rId1"/>
  <rowBreaks count="1" manualBreakCount="1">
    <brk id="1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43" workbookViewId="0">
      <selection activeCell="L13" sqref="L13"/>
    </sheetView>
  </sheetViews>
  <sheetFormatPr defaultColWidth="12.7109375" defaultRowHeight="15" x14ac:dyDescent="0.25"/>
  <cols>
    <col min="1" max="1" width="8.28515625" style="7" customWidth="1"/>
    <col min="2" max="3" width="12.7109375" style="7"/>
    <col min="4" max="4" width="20.5703125" style="7" customWidth="1"/>
    <col min="5" max="5" width="12.7109375" style="7"/>
    <col min="6" max="6" width="8.85546875" style="7" customWidth="1"/>
    <col min="7" max="16384" width="12.7109375" style="7"/>
  </cols>
  <sheetData>
    <row r="1" spans="1:10" ht="18.75" x14ac:dyDescent="0.3">
      <c r="A1" s="23" t="s">
        <v>0</v>
      </c>
      <c r="B1" s="5"/>
      <c r="C1" s="5"/>
      <c r="D1" s="28"/>
      <c r="E1" s="26"/>
      <c r="F1" s="26"/>
      <c r="G1" s="22"/>
      <c r="H1" s="26"/>
      <c r="I1" s="28"/>
      <c r="J1" s="26"/>
    </row>
    <row r="2" spans="1:10" ht="18.75" x14ac:dyDescent="0.3">
      <c r="A2" s="24" t="s">
        <v>185</v>
      </c>
      <c r="B2" s="8"/>
      <c r="G2" s="65"/>
      <c r="H2" s="67"/>
      <c r="I2" s="66"/>
    </row>
    <row r="3" spans="1:10" ht="15.75" x14ac:dyDescent="0.25">
      <c r="A3" s="36" t="s">
        <v>1</v>
      </c>
      <c r="B3" s="36" t="s">
        <v>2</v>
      </c>
      <c r="C3" s="36" t="s">
        <v>3</v>
      </c>
      <c r="D3" s="36" t="s">
        <v>4</v>
      </c>
      <c r="E3" s="36" t="s">
        <v>631</v>
      </c>
      <c r="F3" s="36" t="s">
        <v>632</v>
      </c>
      <c r="G3" s="68" t="s">
        <v>633</v>
      </c>
      <c r="H3" s="69" t="s">
        <v>634</v>
      </c>
      <c r="I3" s="70" t="s">
        <v>635</v>
      </c>
      <c r="J3" s="36" t="s">
        <v>610</v>
      </c>
    </row>
    <row r="4" spans="1:10" ht="21.95" customHeight="1" x14ac:dyDescent="0.25">
      <c r="A4" s="30">
        <v>362</v>
      </c>
      <c r="B4" s="39" t="s">
        <v>556</v>
      </c>
      <c r="C4" s="39" t="s">
        <v>613</v>
      </c>
      <c r="D4" s="32" t="s">
        <v>620</v>
      </c>
      <c r="E4" s="112">
        <v>2.2799999999999998</v>
      </c>
      <c r="F4" s="112">
        <v>2.39</v>
      </c>
      <c r="G4" s="114">
        <v>2.08</v>
      </c>
      <c r="H4" s="115">
        <v>2.39</v>
      </c>
      <c r="I4" s="174">
        <f>(H4+H5)</f>
        <v>4.4399999999999995</v>
      </c>
      <c r="J4" s="170"/>
    </row>
    <row r="5" spans="1:10" ht="21.95" customHeight="1" x14ac:dyDescent="0.25">
      <c r="A5" s="30">
        <v>363</v>
      </c>
      <c r="B5" s="39" t="s">
        <v>557</v>
      </c>
      <c r="C5" s="39" t="s">
        <v>558</v>
      </c>
      <c r="D5" s="32" t="s">
        <v>620</v>
      </c>
      <c r="E5" s="112">
        <v>1.92</v>
      </c>
      <c r="F5" s="112">
        <v>1.93</v>
      </c>
      <c r="G5" s="114">
        <v>2.0499999999999998</v>
      </c>
      <c r="H5" s="115">
        <v>2.0499999999999998</v>
      </c>
      <c r="I5" s="173"/>
      <c r="J5" s="171"/>
    </row>
    <row r="6" spans="1:10" ht="21.95" customHeight="1" x14ac:dyDescent="0.25">
      <c r="A6" s="30">
        <v>366</v>
      </c>
      <c r="B6" s="39" t="s">
        <v>137</v>
      </c>
      <c r="C6" s="39" t="s">
        <v>555</v>
      </c>
      <c r="D6" s="32" t="s">
        <v>546</v>
      </c>
      <c r="E6" s="112">
        <v>1.78</v>
      </c>
      <c r="F6" s="112">
        <v>1.78</v>
      </c>
      <c r="G6" s="114">
        <v>1.97</v>
      </c>
      <c r="H6" s="115">
        <v>1.97</v>
      </c>
      <c r="I6" s="174">
        <f t="shared" ref="I6" si="0">(H6+H7)</f>
        <v>3.91</v>
      </c>
      <c r="J6" s="170"/>
    </row>
    <row r="7" spans="1:10" ht="21.95" customHeight="1" x14ac:dyDescent="0.25">
      <c r="A7" s="30">
        <v>367</v>
      </c>
      <c r="B7" s="39" t="s">
        <v>161</v>
      </c>
      <c r="C7" s="39" t="s">
        <v>199</v>
      </c>
      <c r="D7" s="32" t="s">
        <v>546</v>
      </c>
      <c r="E7" s="112">
        <v>1.52</v>
      </c>
      <c r="F7" s="112">
        <v>1.94</v>
      </c>
      <c r="G7" s="114">
        <v>1.73</v>
      </c>
      <c r="H7" s="115">
        <v>1.94</v>
      </c>
      <c r="I7" s="173"/>
      <c r="J7" s="171"/>
    </row>
    <row r="8" spans="1:10" ht="21.95" customHeight="1" x14ac:dyDescent="0.25">
      <c r="A8" s="30">
        <v>398</v>
      </c>
      <c r="B8" s="32" t="s">
        <v>247</v>
      </c>
      <c r="C8" s="32" t="s">
        <v>248</v>
      </c>
      <c r="D8" s="32" t="s">
        <v>630</v>
      </c>
      <c r="E8" s="112">
        <v>2.27</v>
      </c>
      <c r="F8" s="112">
        <v>2.34</v>
      </c>
      <c r="G8" s="114">
        <v>2.4</v>
      </c>
      <c r="H8" s="115">
        <v>2.4</v>
      </c>
      <c r="I8" s="174">
        <f t="shared" ref="I8" si="1">(H8+H9)</f>
        <v>4.54</v>
      </c>
      <c r="J8" s="170"/>
    </row>
    <row r="9" spans="1:10" ht="21.95" customHeight="1" x14ac:dyDescent="0.25">
      <c r="A9" s="30">
        <v>399</v>
      </c>
      <c r="B9" s="57" t="s">
        <v>249</v>
      </c>
      <c r="C9" s="32" t="s">
        <v>250</v>
      </c>
      <c r="D9" s="32" t="s">
        <v>630</v>
      </c>
      <c r="E9" s="112">
        <v>2.14</v>
      </c>
      <c r="F9" s="112">
        <v>2.0699999999999998</v>
      </c>
      <c r="G9" s="114">
        <v>2.0099999999999998</v>
      </c>
      <c r="H9" s="115">
        <v>2.14</v>
      </c>
      <c r="I9" s="173"/>
      <c r="J9" s="171"/>
    </row>
    <row r="10" spans="1:10" ht="21.95" customHeight="1" x14ac:dyDescent="0.25">
      <c r="A10" s="30">
        <v>340</v>
      </c>
      <c r="B10" s="51" t="s">
        <v>40</v>
      </c>
      <c r="C10" s="51" t="s">
        <v>8</v>
      </c>
      <c r="D10" s="51" t="s">
        <v>23</v>
      </c>
      <c r="E10" s="112">
        <v>3.01</v>
      </c>
      <c r="F10" s="112" t="s">
        <v>702</v>
      </c>
      <c r="G10" s="114">
        <v>2.95</v>
      </c>
      <c r="H10" s="115">
        <v>3.01</v>
      </c>
      <c r="I10" s="174">
        <f t="shared" ref="I10" si="2">(H10+H11)</f>
        <v>5.9499999999999993</v>
      </c>
      <c r="J10" s="170"/>
    </row>
    <row r="11" spans="1:10" ht="21.95" customHeight="1" x14ac:dyDescent="0.25">
      <c r="A11" s="30">
        <v>342</v>
      </c>
      <c r="B11" s="51" t="s">
        <v>43</v>
      </c>
      <c r="C11" s="51" t="s">
        <v>44</v>
      </c>
      <c r="D11" s="51" t="s">
        <v>23</v>
      </c>
      <c r="E11" s="112">
        <v>2.93</v>
      </c>
      <c r="F11" s="112">
        <v>2.94</v>
      </c>
      <c r="G11" s="114">
        <v>2.81</v>
      </c>
      <c r="H11" s="115">
        <v>2.94</v>
      </c>
      <c r="I11" s="173"/>
      <c r="J11" s="171"/>
    </row>
    <row r="12" spans="1:10" ht="21.95" customHeight="1" x14ac:dyDescent="0.25">
      <c r="A12" s="30">
        <v>400</v>
      </c>
      <c r="B12" s="51" t="s">
        <v>125</v>
      </c>
      <c r="C12" s="51" t="s">
        <v>126</v>
      </c>
      <c r="D12" s="51" t="s">
        <v>23</v>
      </c>
      <c r="E12" s="112">
        <v>3.2</v>
      </c>
      <c r="F12" s="112">
        <v>3.1</v>
      </c>
      <c r="G12" s="114">
        <v>2.93</v>
      </c>
      <c r="H12" s="115">
        <v>3.2</v>
      </c>
      <c r="I12" s="174">
        <f t="shared" ref="I12" si="3">(H12+H13)</f>
        <v>6.17</v>
      </c>
      <c r="J12" s="170"/>
    </row>
    <row r="13" spans="1:10" ht="21.95" customHeight="1" x14ac:dyDescent="0.25">
      <c r="A13" s="30">
        <v>401</v>
      </c>
      <c r="B13" s="51" t="s">
        <v>127</v>
      </c>
      <c r="C13" s="51" t="s">
        <v>126</v>
      </c>
      <c r="D13" s="51" t="s">
        <v>23</v>
      </c>
      <c r="E13" s="112">
        <v>2.97</v>
      </c>
      <c r="F13" s="112">
        <v>2.83</v>
      </c>
      <c r="G13" s="114">
        <v>2.59</v>
      </c>
      <c r="H13" s="115">
        <v>2.97</v>
      </c>
      <c r="I13" s="173"/>
      <c r="J13" s="171"/>
    </row>
    <row r="14" spans="1:10" ht="21.95" customHeight="1" x14ac:dyDescent="0.25">
      <c r="A14" s="30">
        <v>402</v>
      </c>
      <c r="B14" s="51" t="s">
        <v>128</v>
      </c>
      <c r="C14" s="51" t="s">
        <v>129</v>
      </c>
      <c r="D14" s="51" t="s">
        <v>23</v>
      </c>
      <c r="E14" s="112">
        <v>2.8</v>
      </c>
      <c r="F14" s="112">
        <v>2.85</v>
      </c>
      <c r="G14" s="114">
        <v>2.85</v>
      </c>
      <c r="H14" s="115">
        <v>2.85</v>
      </c>
      <c r="I14" s="174">
        <f t="shared" ref="I14" si="4">(H14+H15)</f>
        <v>5.3900000000000006</v>
      </c>
      <c r="J14" s="170"/>
    </row>
    <row r="15" spans="1:10" ht="21.95" customHeight="1" x14ac:dyDescent="0.25">
      <c r="A15" s="30">
        <v>343</v>
      </c>
      <c r="B15" s="51" t="s">
        <v>45</v>
      </c>
      <c r="C15" s="51" t="s">
        <v>46</v>
      </c>
      <c r="D15" s="51" t="s">
        <v>23</v>
      </c>
      <c r="E15" s="112">
        <v>2.4700000000000002</v>
      </c>
      <c r="F15" s="112">
        <v>2.54</v>
      </c>
      <c r="G15" s="114">
        <v>2.5299999999999998</v>
      </c>
      <c r="H15" s="115">
        <v>2.54</v>
      </c>
      <c r="I15" s="173"/>
      <c r="J15" s="171"/>
    </row>
    <row r="16" spans="1:10" ht="21.95" customHeight="1" x14ac:dyDescent="0.25">
      <c r="A16" s="30">
        <v>350</v>
      </c>
      <c r="B16" s="63" t="s">
        <v>366</v>
      </c>
      <c r="C16" s="32" t="s">
        <v>281</v>
      </c>
      <c r="D16" s="64" t="s">
        <v>282</v>
      </c>
      <c r="E16" s="112">
        <v>3.12</v>
      </c>
      <c r="F16" s="112">
        <v>3.25</v>
      </c>
      <c r="G16" s="112">
        <v>3</v>
      </c>
      <c r="H16" s="112">
        <v>3.25</v>
      </c>
      <c r="I16" s="174">
        <f t="shared" ref="I16" si="5">(H16+H17)</f>
        <v>6.55</v>
      </c>
      <c r="J16" s="170">
        <v>3</v>
      </c>
    </row>
    <row r="17" spans="1:10" ht="21.95" customHeight="1" x14ac:dyDescent="0.25">
      <c r="A17" s="30">
        <v>351</v>
      </c>
      <c r="B17" s="32" t="s">
        <v>367</v>
      </c>
      <c r="C17" s="32" t="s">
        <v>284</v>
      </c>
      <c r="D17" s="32" t="s">
        <v>282</v>
      </c>
      <c r="E17" s="112">
        <v>3.3</v>
      </c>
      <c r="F17" s="112">
        <v>3.14</v>
      </c>
      <c r="G17" s="112">
        <v>3.25</v>
      </c>
      <c r="H17" s="112">
        <v>3.3</v>
      </c>
      <c r="I17" s="173"/>
      <c r="J17" s="171"/>
    </row>
    <row r="18" spans="1:10" ht="21.95" customHeight="1" x14ac:dyDescent="0.25">
      <c r="A18" s="30">
        <v>377</v>
      </c>
      <c r="B18" s="32" t="s">
        <v>332</v>
      </c>
      <c r="C18" s="32" t="s">
        <v>333</v>
      </c>
      <c r="D18" s="32" t="s">
        <v>282</v>
      </c>
      <c r="E18" s="112">
        <v>3.07</v>
      </c>
      <c r="F18" s="112">
        <v>3.2</v>
      </c>
      <c r="G18" s="112">
        <v>3.1</v>
      </c>
      <c r="H18" s="112">
        <v>3.2</v>
      </c>
      <c r="I18" s="174">
        <f t="shared" ref="I18" si="6">(H18+H19)</f>
        <v>6.67</v>
      </c>
      <c r="J18" s="170">
        <v>2</v>
      </c>
    </row>
    <row r="19" spans="1:10" ht="21.95" customHeight="1" x14ac:dyDescent="0.25">
      <c r="A19" s="30">
        <v>403</v>
      </c>
      <c r="B19" s="63" t="s">
        <v>368</v>
      </c>
      <c r="C19" s="42" t="s">
        <v>369</v>
      </c>
      <c r="D19" s="64" t="s">
        <v>282</v>
      </c>
      <c r="E19" s="112">
        <v>3.47</v>
      </c>
      <c r="F19" s="112">
        <v>3.45</v>
      </c>
      <c r="G19" s="112">
        <v>3.38</v>
      </c>
      <c r="H19" s="112">
        <v>3.47</v>
      </c>
      <c r="I19" s="173"/>
      <c r="J19" s="171"/>
    </row>
    <row r="20" spans="1:10" ht="21.95" customHeight="1" x14ac:dyDescent="0.25">
      <c r="A20" s="30">
        <v>404</v>
      </c>
      <c r="B20" s="32" t="s">
        <v>370</v>
      </c>
      <c r="C20" s="32" t="s">
        <v>298</v>
      </c>
      <c r="D20" s="32" t="s">
        <v>282</v>
      </c>
      <c r="E20" s="112">
        <v>2.5</v>
      </c>
      <c r="F20" s="112"/>
      <c r="G20" s="112"/>
      <c r="H20" s="112">
        <v>2.5</v>
      </c>
      <c r="I20" s="174">
        <f t="shared" ref="I20" si="7">(H20+H21)</f>
        <v>5.15</v>
      </c>
      <c r="J20" s="170"/>
    </row>
    <row r="21" spans="1:10" ht="21.95" customHeight="1" x14ac:dyDescent="0.25">
      <c r="A21" s="30">
        <v>405</v>
      </c>
      <c r="B21" s="63" t="s">
        <v>371</v>
      </c>
      <c r="C21" s="51" t="s">
        <v>372</v>
      </c>
      <c r="D21" s="64" t="s">
        <v>282</v>
      </c>
      <c r="E21" s="112">
        <v>2.65</v>
      </c>
      <c r="F21" s="112"/>
      <c r="G21" s="112"/>
      <c r="H21" s="112">
        <v>2.65</v>
      </c>
      <c r="I21" s="173"/>
      <c r="J21" s="171"/>
    </row>
    <row r="22" spans="1:10" ht="21.95" customHeight="1" x14ac:dyDescent="0.25">
      <c r="A22" s="30">
        <v>360</v>
      </c>
      <c r="B22" s="63" t="s">
        <v>523</v>
      </c>
      <c r="C22" s="32" t="s">
        <v>78</v>
      </c>
      <c r="D22" s="64" t="s">
        <v>436</v>
      </c>
      <c r="E22" s="112">
        <v>3.28</v>
      </c>
      <c r="F22" s="112">
        <v>3.36</v>
      </c>
      <c r="G22" s="112">
        <v>3.77</v>
      </c>
      <c r="H22" s="112">
        <v>3.77</v>
      </c>
      <c r="I22" s="174">
        <f t="shared" ref="I22" si="8">(H22+H23)</f>
        <v>6.93</v>
      </c>
      <c r="J22" s="170">
        <v>1</v>
      </c>
    </row>
    <row r="23" spans="1:10" ht="21.95" customHeight="1" x14ac:dyDescent="0.25">
      <c r="A23" s="30">
        <v>406</v>
      </c>
      <c r="B23" s="32" t="s">
        <v>450</v>
      </c>
      <c r="C23" s="32" t="s">
        <v>451</v>
      </c>
      <c r="D23" s="32" t="s">
        <v>436</v>
      </c>
      <c r="E23" s="112">
        <v>3.03</v>
      </c>
      <c r="F23" s="112">
        <v>3.16</v>
      </c>
      <c r="G23" s="112">
        <v>3.16</v>
      </c>
      <c r="H23" s="112">
        <v>3.16</v>
      </c>
      <c r="I23" s="173"/>
      <c r="J23" s="171"/>
    </row>
    <row r="24" spans="1:10" ht="21.95" customHeight="1" x14ac:dyDescent="0.25">
      <c r="A24" s="30">
        <v>407</v>
      </c>
      <c r="B24" s="32" t="s">
        <v>452</v>
      </c>
      <c r="C24" s="32" t="s">
        <v>522</v>
      </c>
      <c r="D24" s="32" t="s">
        <v>436</v>
      </c>
      <c r="E24" s="112"/>
      <c r="F24" s="112"/>
      <c r="G24" s="112"/>
      <c r="H24" s="112"/>
      <c r="I24" s="174">
        <f t="shared" ref="I24" si="9">(H24+H25)</f>
        <v>2.35</v>
      </c>
      <c r="J24" s="170"/>
    </row>
    <row r="25" spans="1:10" ht="21.95" customHeight="1" x14ac:dyDescent="0.25">
      <c r="A25" s="30">
        <v>408</v>
      </c>
      <c r="B25" s="63" t="s">
        <v>478</v>
      </c>
      <c r="C25" s="42" t="s">
        <v>524</v>
      </c>
      <c r="D25" s="64" t="s">
        <v>436</v>
      </c>
      <c r="E25" s="112">
        <v>2.35</v>
      </c>
      <c r="F25" s="112">
        <v>2.31</v>
      </c>
      <c r="G25" s="112">
        <v>1.82</v>
      </c>
      <c r="H25" s="112">
        <v>2.35</v>
      </c>
      <c r="I25" s="173"/>
      <c r="J25" s="171"/>
    </row>
    <row r="26" spans="1:10" ht="21.95" customHeight="1" x14ac:dyDescent="0.25">
      <c r="A26" s="30">
        <v>379</v>
      </c>
      <c r="B26" s="32" t="s">
        <v>494</v>
      </c>
      <c r="C26" s="32" t="s">
        <v>495</v>
      </c>
      <c r="D26" s="32" t="s">
        <v>447</v>
      </c>
      <c r="E26" s="112">
        <v>1.89</v>
      </c>
      <c r="F26" s="112">
        <v>2.2400000000000002</v>
      </c>
      <c r="G26" s="112">
        <v>1.87</v>
      </c>
      <c r="H26" s="112">
        <v>2.2400000000000002</v>
      </c>
      <c r="I26" s="174">
        <f t="shared" ref="I26" si="10">(H26+H27)</f>
        <v>4.49</v>
      </c>
      <c r="J26" s="170"/>
    </row>
    <row r="27" spans="1:10" ht="21.95" customHeight="1" x14ac:dyDescent="0.25">
      <c r="A27" s="30">
        <v>380</v>
      </c>
      <c r="B27" s="63" t="s">
        <v>497</v>
      </c>
      <c r="C27" s="51" t="s">
        <v>310</v>
      </c>
      <c r="D27" s="64" t="s">
        <v>447</v>
      </c>
      <c r="E27" s="112">
        <v>2.25</v>
      </c>
      <c r="F27" s="112">
        <v>2.2400000000000002</v>
      </c>
      <c r="G27" s="112">
        <v>2.25</v>
      </c>
      <c r="H27" s="112">
        <v>2.25</v>
      </c>
      <c r="I27" s="173"/>
      <c r="J27" s="171"/>
    </row>
    <row r="29" spans="1:10" ht="16.5" customHeight="1" x14ac:dyDescent="0.3">
      <c r="A29" s="23" t="s">
        <v>0</v>
      </c>
      <c r="B29" s="5"/>
      <c r="C29" s="5"/>
      <c r="D29" s="28"/>
      <c r="E29" s="26"/>
      <c r="F29" s="26"/>
      <c r="G29" s="22"/>
      <c r="H29" s="26"/>
      <c r="I29" s="28"/>
      <c r="J29" s="26"/>
    </row>
    <row r="30" spans="1:10" ht="15" customHeight="1" x14ac:dyDescent="0.3">
      <c r="A30" s="37" t="s">
        <v>186</v>
      </c>
      <c r="B30" s="8"/>
      <c r="G30" s="76"/>
      <c r="H30" s="78"/>
      <c r="I30" s="77"/>
    </row>
    <row r="31" spans="1:10" ht="15.75" x14ac:dyDescent="0.25">
      <c r="A31" s="36" t="s">
        <v>1</v>
      </c>
      <c r="B31" s="36" t="s">
        <v>2</v>
      </c>
      <c r="C31" s="36" t="s">
        <v>3</v>
      </c>
      <c r="D31" s="36" t="s">
        <v>4</v>
      </c>
      <c r="E31" s="36" t="s">
        <v>631</v>
      </c>
      <c r="F31" s="36" t="s">
        <v>632</v>
      </c>
      <c r="G31" s="68" t="s">
        <v>633</v>
      </c>
      <c r="H31" s="69" t="s">
        <v>634</v>
      </c>
      <c r="I31" s="70" t="s">
        <v>635</v>
      </c>
      <c r="J31" s="36" t="s">
        <v>610</v>
      </c>
    </row>
    <row r="32" spans="1:10" ht="21" customHeight="1" x14ac:dyDescent="0.25">
      <c r="A32" s="30">
        <v>409</v>
      </c>
      <c r="B32" s="33" t="s">
        <v>448</v>
      </c>
      <c r="C32" s="33" t="s">
        <v>592</v>
      </c>
      <c r="D32" s="33" t="s">
        <v>544</v>
      </c>
      <c r="E32" s="102">
        <v>2.5499999999999998</v>
      </c>
      <c r="F32" s="102">
        <v>2.4300000000000002</v>
      </c>
      <c r="G32" s="106">
        <v>2.2999999999999998</v>
      </c>
      <c r="H32" s="101">
        <v>2.5499999999999998</v>
      </c>
      <c r="I32" s="174">
        <f>(H32+H33)</f>
        <v>4.72</v>
      </c>
      <c r="J32" s="177"/>
    </row>
    <row r="33" spans="1:10" ht="21" customHeight="1" x14ac:dyDescent="0.25">
      <c r="A33" s="30">
        <v>397</v>
      </c>
      <c r="B33" s="33" t="s">
        <v>56</v>
      </c>
      <c r="C33" s="33" t="s">
        <v>584</v>
      </c>
      <c r="D33" s="33" t="s">
        <v>544</v>
      </c>
      <c r="E33" s="102">
        <v>2.17</v>
      </c>
      <c r="F33" s="102">
        <v>2.12</v>
      </c>
      <c r="G33" s="106">
        <v>1.96</v>
      </c>
      <c r="H33" s="101">
        <v>2.17</v>
      </c>
      <c r="I33" s="174"/>
      <c r="J33" s="177"/>
    </row>
    <row r="34" spans="1:10" ht="21" customHeight="1" x14ac:dyDescent="0.25">
      <c r="A34" s="30">
        <v>336</v>
      </c>
      <c r="B34" s="39" t="s">
        <v>49</v>
      </c>
      <c r="C34" s="39" t="s">
        <v>566</v>
      </c>
      <c r="D34" s="32" t="s">
        <v>567</v>
      </c>
      <c r="E34" s="102"/>
      <c r="F34" s="102"/>
      <c r="G34" s="106"/>
      <c r="H34" s="101"/>
      <c r="I34" s="174">
        <f t="shared" ref="I34" si="11">(H34+H35)</f>
        <v>0</v>
      </c>
      <c r="J34" s="177"/>
    </row>
    <row r="35" spans="1:10" ht="21" customHeight="1" x14ac:dyDescent="0.25">
      <c r="A35" s="30">
        <v>337</v>
      </c>
      <c r="B35" s="39" t="s">
        <v>568</v>
      </c>
      <c r="C35" s="39" t="s">
        <v>569</v>
      </c>
      <c r="D35" s="32" t="s">
        <v>567</v>
      </c>
      <c r="E35" s="102"/>
      <c r="F35" s="102"/>
      <c r="G35" s="106"/>
      <c r="H35" s="101"/>
      <c r="I35" s="174"/>
      <c r="J35" s="177"/>
    </row>
    <row r="36" spans="1:10" ht="21" customHeight="1" x14ac:dyDescent="0.25">
      <c r="A36" s="30">
        <v>394</v>
      </c>
      <c r="B36" s="39" t="s">
        <v>56</v>
      </c>
      <c r="C36" s="39" t="s">
        <v>583</v>
      </c>
      <c r="D36" s="32" t="s">
        <v>546</v>
      </c>
      <c r="E36" s="102"/>
      <c r="F36" s="102"/>
      <c r="G36" s="106"/>
      <c r="H36" s="101"/>
      <c r="I36" s="174">
        <f t="shared" ref="I36" si="12">(H36+H37)</f>
        <v>0</v>
      </c>
      <c r="J36" s="177"/>
    </row>
    <row r="37" spans="1:10" ht="21" customHeight="1" x14ac:dyDescent="0.25">
      <c r="A37" s="30">
        <v>395</v>
      </c>
      <c r="B37" s="39" t="s">
        <v>325</v>
      </c>
      <c r="C37" s="39" t="s">
        <v>516</v>
      </c>
      <c r="D37" s="32" t="s">
        <v>546</v>
      </c>
      <c r="E37" s="102"/>
      <c r="F37" s="102"/>
      <c r="G37" s="106"/>
      <c r="H37" s="101"/>
      <c r="I37" s="174"/>
      <c r="J37" s="177"/>
    </row>
    <row r="38" spans="1:10" ht="21" customHeight="1" x14ac:dyDescent="0.25">
      <c r="A38" s="30">
        <v>410</v>
      </c>
      <c r="B38" s="74" t="s">
        <v>254</v>
      </c>
      <c r="C38" s="32" t="s">
        <v>255</v>
      </c>
      <c r="D38" s="32" t="s">
        <v>235</v>
      </c>
      <c r="E38" s="102">
        <v>2.09</v>
      </c>
      <c r="F38" s="102">
        <v>2.25</v>
      </c>
      <c r="G38" s="106">
        <v>2.38</v>
      </c>
      <c r="H38" s="101">
        <v>2.38</v>
      </c>
      <c r="I38" s="174">
        <f t="shared" ref="I38" si="13">(H38+H39)</f>
        <v>4.5600000000000005</v>
      </c>
      <c r="J38" s="177"/>
    </row>
    <row r="39" spans="1:10" ht="21" customHeight="1" x14ac:dyDescent="0.25">
      <c r="A39" s="30">
        <v>319</v>
      </c>
      <c r="B39" s="32" t="s">
        <v>236</v>
      </c>
      <c r="C39" s="32" t="s">
        <v>228</v>
      </c>
      <c r="D39" s="56" t="s">
        <v>235</v>
      </c>
      <c r="E39" s="102">
        <v>2.1800000000000002</v>
      </c>
      <c r="F39" s="102">
        <v>2.0099999999999998</v>
      </c>
      <c r="G39" s="106">
        <v>2.0499999999999998</v>
      </c>
      <c r="H39" s="101">
        <v>2.1800000000000002</v>
      </c>
      <c r="I39" s="174"/>
      <c r="J39" s="177"/>
    </row>
    <row r="40" spans="1:10" ht="21" customHeight="1" x14ac:dyDescent="0.25">
      <c r="A40" s="30">
        <v>411</v>
      </c>
      <c r="B40" s="51" t="s">
        <v>130</v>
      </c>
      <c r="C40" s="51" t="s">
        <v>131</v>
      </c>
      <c r="D40" s="51" t="s">
        <v>9</v>
      </c>
      <c r="E40" s="107" t="s">
        <v>702</v>
      </c>
      <c r="F40" s="102">
        <v>3.05</v>
      </c>
      <c r="G40" s="106">
        <v>2.92</v>
      </c>
      <c r="H40" s="101">
        <v>3.05</v>
      </c>
      <c r="I40" s="174">
        <f t="shared" ref="I40" si="14">(H40+H41)</f>
        <v>5.84</v>
      </c>
      <c r="J40" s="177"/>
    </row>
    <row r="41" spans="1:10" ht="21" customHeight="1" x14ac:dyDescent="0.25">
      <c r="A41" s="30">
        <v>412</v>
      </c>
      <c r="B41" s="51" t="s">
        <v>132</v>
      </c>
      <c r="C41" s="51" t="s">
        <v>133</v>
      </c>
      <c r="D41" s="51" t="s">
        <v>9</v>
      </c>
      <c r="E41" s="108">
        <v>2.7</v>
      </c>
      <c r="F41" s="102">
        <v>2.6</v>
      </c>
      <c r="G41" s="106">
        <v>2.79</v>
      </c>
      <c r="H41" s="101">
        <v>2.79</v>
      </c>
      <c r="I41" s="174"/>
      <c r="J41" s="177"/>
    </row>
    <row r="42" spans="1:10" ht="21" customHeight="1" x14ac:dyDescent="0.25">
      <c r="A42" s="30">
        <v>314</v>
      </c>
      <c r="B42" s="51" t="s">
        <v>50</v>
      </c>
      <c r="C42" s="51" t="s">
        <v>51</v>
      </c>
      <c r="D42" s="51" t="s">
        <v>23</v>
      </c>
      <c r="E42" s="108">
        <v>2.95</v>
      </c>
      <c r="F42" s="102">
        <v>2.71</v>
      </c>
      <c r="G42" s="106">
        <v>2.76</v>
      </c>
      <c r="H42" s="101">
        <v>2.95</v>
      </c>
      <c r="I42" s="174">
        <f t="shared" ref="I42" si="15">(H42+H43)</f>
        <v>6.21</v>
      </c>
      <c r="J42" s="177">
        <v>3</v>
      </c>
    </row>
    <row r="43" spans="1:10" ht="21" customHeight="1" x14ac:dyDescent="0.25">
      <c r="A43" s="30">
        <v>315</v>
      </c>
      <c r="B43" s="51" t="s">
        <v>52</v>
      </c>
      <c r="C43" s="51" t="s">
        <v>53</v>
      </c>
      <c r="D43" s="51" t="s">
        <v>23</v>
      </c>
      <c r="E43" s="108">
        <v>3.26</v>
      </c>
      <c r="F43" s="102">
        <v>3.04</v>
      </c>
      <c r="G43" s="106">
        <v>3.03</v>
      </c>
      <c r="H43" s="101">
        <v>3.26</v>
      </c>
      <c r="I43" s="174"/>
      <c r="J43" s="177"/>
    </row>
    <row r="44" spans="1:10" ht="21" customHeight="1" x14ac:dyDescent="0.25">
      <c r="A44" s="30">
        <v>413</v>
      </c>
      <c r="B44" s="51" t="s">
        <v>134</v>
      </c>
      <c r="C44" s="51" t="s">
        <v>31</v>
      </c>
      <c r="D44" s="51" t="s">
        <v>32</v>
      </c>
      <c r="E44" s="108">
        <v>2.64</v>
      </c>
      <c r="F44" s="102">
        <v>2.79</v>
      </c>
      <c r="G44" s="102">
        <v>2.54</v>
      </c>
      <c r="H44" s="102">
        <v>2.79</v>
      </c>
      <c r="I44" s="174">
        <f t="shared" ref="I44" si="16">(H44+H45)</f>
        <v>5.93</v>
      </c>
      <c r="J44" s="177"/>
    </row>
    <row r="45" spans="1:10" ht="21" customHeight="1" x14ac:dyDescent="0.25">
      <c r="A45" s="30">
        <v>414</v>
      </c>
      <c r="B45" s="51" t="s">
        <v>135</v>
      </c>
      <c r="C45" s="51" t="s">
        <v>136</v>
      </c>
      <c r="D45" s="51" t="s">
        <v>32</v>
      </c>
      <c r="E45" s="108">
        <v>3.05</v>
      </c>
      <c r="F45" s="102">
        <v>3.14</v>
      </c>
      <c r="G45" s="102">
        <v>3.09</v>
      </c>
      <c r="H45" s="102">
        <v>3.14</v>
      </c>
      <c r="I45" s="174"/>
      <c r="J45" s="177"/>
    </row>
    <row r="46" spans="1:10" ht="21" customHeight="1" x14ac:dyDescent="0.25">
      <c r="A46" s="30">
        <v>389</v>
      </c>
      <c r="B46" s="74" t="s">
        <v>339</v>
      </c>
      <c r="C46" s="32" t="s">
        <v>340</v>
      </c>
      <c r="D46" s="74" t="s">
        <v>282</v>
      </c>
      <c r="E46" s="109">
        <v>3.11</v>
      </c>
      <c r="F46" s="102">
        <v>3.01</v>
      </c>
      <c r="G46" s="102">
        <v>3.29</v>
      </c>
      <c r="H46" s="102">
        <v>3.29</v>
      </c>
      <c r="I46" s="174">
        <f t="shared" ref="I46" si="17">(H46+H47)</f>
        <v>6.63</v>
      </c>
      <c r="J46" s="177">
        <v>1</v>
      </c>
    </row>
    <row r="47" spans="1:10" ht="21" customHeight="1" x14ac:dyDescent="0.25">
      <c r="A47" s="30">
        <v>322</v>
      </c>
      <c r="B47" s="32" t="s">
        <v>297</v>
      </c>
      <c r="C47" s="32" t="s">
        <v>298</v>
      </c>
      <c r="D47" s="32" t="s">
        <v>282</v>
      </c>
      <c r="E47" s="109">
        <v>3.17</v>
      </c>
      <c r="F47" s="102">
        <v>3.03</v>
      </c>
      <c r="G47" s="102">
        <v>3.34</v>
      </c>
      <c r="H47" s="102">
        <v>3.34</v>
      </c>
      <c r="I47" s="174"/>
      <c r="J47" s="177"/>
    </row>
    <row r="48" spans="1:10" ht="21" customHeight="1" x14ac:dyDescent="0.25">
      <c r="A48" s="30">
        <v>415</v>
      </c>
      <c r="B48" s="32" t="s">
        <v>373</v>
      </c>
      <c r="C48" s="32" t="s">
        <v>374</v>
      </c>
      <c r="D48" s="32" t="s">
        <v>282</v>
      </c>
      <c r="E48" s="109">
        <v>2.72</v>
      </c>
      <c r="F48" s="102">
        <v>2.4300000000000002</v>
      </c>
      <c r="G48" s="102">
        <v>2.72</v>
      </c>
      <c r="H48" s="102">
        <v>2.72</v>
      </c>
      <c r="I48" s="174">
        <f t="shared" ref="I48" si="18">(H48+H49)</f>
        <v>5.57</v>
      </c>
      <c r="J48" s="177"/>
    </row>
    <row r="49" spans="1:10" ht="21" customHeight="1" x14ac:dyDescent="0.25">
      <c r="A49" s="30">
        <v>416</v>
      </c>
      <c r="B49" s="75" t="s">
        <v>375</v>
      </c>
      <c r="C49" s="42" t="s">
        <v>376</v>
      </c>
      <c r="D49" s="75" t="s">
        <v>282</v>
      </c>
      <c r="E49" s="109">
        <v>2.82</v>
      </c>
      <c r="F49" s="102">
        <v>2.85</v>
      </c>
      <c r="G49" s="102">
        <v>2.85</v>
      </c>
      <c r="H49" s="102">
        <v>2.85</v>
      </c>
      <c r="I49" s="174"/>
      <c r="J49" s="177"/>
    </row>
    <row r="50" spans="1:10" ht="21" customHeight="1" x14ac:dyDescent="0.25">
      <c r="A50" s="30">
        <v>417</v>
      </c>
      <c r="B50" s="42" t="s">
        <v>377</v>
      </c>
      <c r="C50" s="42" t="s">
        <v>378</v>
      </c>
      <c r="D50" s="42" t="s">
        <v>282</v>
      </c>
      <c r="E50" s="109">
        <v>2.4900000000000002</v>
      </c>
      <c r="F50" s="102" t="s">
        <v>702</v>
      </c>
      <c r="G50" s="102">
        <v>2.91</v>
      </c>
      <c r="H50" s="102">
        <v>2.91</v>
      </c>
      <c r="I50" s="174">
        <f t="shared" ref="I50" si="19">(H50+H51)</f>
        <v>5.8900000000000006</v>
      </c>
      <c r="J50" s="177"/>
    </row>
    <row r="51" spans="1:10" ht="21" customHeight="1" x14ac:dyDescent="0.25">
      <c r="A51" s="30">
        <v>418</v>
      </c>
      <c r="B51" s="42" t="s">
        <v>379</v>
      </c>
      <c r="C51" s="42" t="s">
        <v>380</v>
      </c>
      <c r="D51" s="42" t="s">
        <v>282</v>
      </c>
      <c r="E51" s="109">
        <v>2.96</v>
      </c>
      <c r="F51" s="102" t="s">
        <v>702</v>
      </c>
      <c r="G51" s="102">
        <v>2.98</v>
      </c>
      <c r="H51" s="102">
        <v>2.98</v>
      </c>
      <c r="I51" s="174"/>
      <c r="J51" s="177"/>
    </row>
    <row r="52" spans="1:10" ht="21" customHeight="1" x14ac:dyDescent="0.25">
      <c r="A52" s="105">
        <v>419</v>
      </c>
      <c r="B52" s="74" t="s">
        <v>459</v>
      </c>
      <c r="C52" s="32" t="s">
        <v>326</v>
      </c>
      <c r="D52" s="74" t="s">
        <v>525</v>
      </c>
      <c r="E52" s="109">
        <v>2.9</v>
      </c>
      <c r="F52" s="102">
        <v>2.9</v>
      </c>
      <c r="G52" s="102">
        <v>3.3</v>
      </c>
      <c r="H52" s="102">
        <v>3.3</v>
      </c>
      <c r="I52" s="174">
        <f t="shared" ref="I52" si="20">(H52+H53)</f>
        <v>6.42</v>
      </c>
      <c r="J52" s="177">
        <v>2</v>
      </c>
    </row>
    <row r="53" spans="1:10" ht="21" customHeight="1" x14ac:dyDescent="0.25">
      <c r="A53" s="30">
        <v>420</v>
      </c>
      <c r="B53" s="32" t="s">
        <v>461</v>
      </c>
      <c r="C53" s="32" t="s">
        <v>385</v>
      </c>
      <c r="D53" s="32" t="s">
        <v>525</v>
      </c>
      <c r="E53" s="109">
        <v>3.12</v>
      </c>
      <c r="F53" s="102">
        <v>3.01</v>
      </c>
      <c r="G53" s="102">
        <v>3.05</v>
      </c>
      <c r="H53" s="102">
        <v>3.12</v>
      </c>
      <c r="I53" s="174"/>
      <c r="J53" s="177"/>
    </row>
    <row r="54" spans="1:10" ht="21" customHeight="1" x14ac:dyDescent="0.25">
      <c r="A54" s="30">
        <v>421</v>
      </c>
      <c r="B54" s="32" t="s">
        <v>122</v>
      </c>
      <c r="C54" s="32" t="s">
        <v>526</v>
      </c>
      <c r="D54" s="32" t="s">
        <v>469</v>
      </c>
      <c r="E54" s="109">
        <v>2.71</v>
      </c>
      <c r="F54" s="102">
        <v>3</v>
      </c>
      <c r="G54" s="102">
        <v>2.84</v>
      </c>
      <c r="H54" s="102">
        <v>3</v>
      </c>
      <c r="I54" s="174">
        <f t="shared" ref="I54" si="21">(H54+H55)</f>
        <v>5.7</v>
      </c>
      <c r="J54" s="177"/>
    </row>
    <row r="55" spans="1:10" ht="21" customHeight="1" x14ac:dyDescent="0.25">
      <c r="A55" s="30">
        <v>422</v>
      </c>
      <c r="B55" s="75" t="s">
        <v>328</v>
      </c>
      <c r="C55" s="42" t="s">
        <v>527</v>
      </c>
      <c r="D55" s="75" t="s">
        <v>469</v>
      </c>
      <c r="E55" s="109">
        <v>2.66</v>
      </c>
      <c r="F55" s="102">
        <v>2.4700000000000002</v>
      </c>
      <c r="G55" s="102">
        <v>2.7</v>
      </c>
      <c r="H55" s="102">
        <v>2.7</v>
      </c>
      <c r="I55" s="174"/>
      <c r="J55" s="177"/>
    </row>
    <row r="56" spans="1:10" ht="21" customHeight="1" x14ac:dyDescent="0.25">
      <c r="A56" s="30">
        <v>393</v>
      </c>
      <c r="B56" s="42" t="s">
        <v>72</v>
      </c>
      <c r="C56" s="42" t="s">
        <v>502</v>
      </c>
      <c r="D56" s="42" t="s">
        <v>528</v>
      </c>
      <c r="E56" s="109">
        <v>2.2599999999999998</v>
      </c>
      <c r="F56" s="102">
        <v>2.5499999999999998</v>
      </c>
      <c r="G56" s="102">
        <v>2.8</v>
      </c>
      <c r="H56" s="102">
        <v>2.8</v>
      </c>
      <c r="I56" s="174">
        <f t="shared" ref="I56" si="22">(H56+H57)</f>
        <v>5.5299999999999994</v>
      </c>
      <c r="J56" s="175"/>
    </row>
    <row r="57" spans="1:10" ht="21" customHeight="1" x14ac:dyDescent="0.25">
      <c r="A57" s="30">
        <v>423</v>
      </c>
      <c r="B57" s="42" t="s">
        <v>301</v>
      </c>
      <c r="C57" s="42" t="s">
        <v>74</v>
      </c>
      <c r="D57" s="42" t="s">
        <v>528</v>
      </c>
      <c r="E57" s="109">
        <v>2.61</v>
      </c>
      <c r="F57" s="102">
        <v>2.73</v>
      </c>
      <c r="G57" s="102" t="s">
        <v>702</v>
      </c>
      <c r="H57" s="102">
        <v>2.73</v>
      </c>
      <c r="I57" s="174"/>
      <c r="J57" s="176"/>
    </row>
  </sheetData>
  <mergeCells count="50">
    <mergeCell ref="I52:I53"/>
    <mergeCell ref="J52:J53"/>
    <mergeCell ref="I54:I55"/>
    <mergeCell ref="J54:J55"/>
    <mergeCell ref="I46:I47"/>
    <mergeCell ref="J46:J47"/>
    <mergeCell ref="I48:I49"/>
    <mergeCell ref="J48:J49"/>
    <mergeCell ref="I50:I51"/>
    <mergeCell ref="J50:J51"/>
    <mergeCell ref="I40:I41"/>
    <mergeCell ref="J40:J41"/>
    <mergeCell ref="I42:I43"/>
    <mergeCell ref="J42:J43"/>
    <mergeCell ref="I44:I45"/>
    <mergeCell ref="J44:J45"/>
    <mergeCell ref="I34:I35"/>
    <mergeCell ref="J34:J35"/>
    <mergeCell ref="I36:I37"/>
    <mergeCell ref="J36:J37"/>
    <mergeCell ref="I38:I39"/>
    <mergeCell ref="J38:J39"/>
    <mergeCell ref="I24:I25"/>
    <mergeCell ref="J24:J25"/>
    <mergeCell ref="I26:I27"/>
    <mergeCell ref="J26:J27"/>
    <mergeCell ref="I32:I33"/>
    <mergeCell ref="J32:J33"/>
    <mergeCell ref="I18:I19"/>
    <mergeCell ref="J18:J19"/>
    <mergeCell ref="I20:I21"/>
    <mergeCell ref="J20:J21"/>
    <mergeCell ref="I22:I23"/>
    <mergeCell ref="J22:J23"/>
    <mergeCell ref="I56:I57"/>
    <mergeCell ref="J56:J57"/>
    <mergeCell ref="I4:I5"/>
    <mergeCell ref="J4:J5"/>
    <mergeCell ref="I6:I7"/>
    <mergeCell ref="J6:J7"/>
    <mergeCell ref="I8:I9"/>
    <mergeCell ref="J8:J9"/>
    <mergeCell ref="I10:I11"/>
    <mergeCell ref="J10:J11"/>
    <mergeCell ref="I12:I13"/>
    <mergeCell ref="J12:J13"/>
    <mergeCell ref="I14:I15"/>
    <mergeCell ref="J14:J15"/>
    <mergeCell ref="I16:I17"/>
    <mergeCell ref="J16:J17"/>
  </mergeCells>
  <pageMargins left="0.70866141732283472" right="0.70866141732283472" top="0.15748031496062992" bottom="0" header="0.31496062992125984" footer="0.31496062992125984"/>
  <pageSetup paperSize="9" scale="50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topLeftCell="A50" workbookViewId="0">
      <selection activeCell="M59" sqref="M59"/>
    </sheetView>
  </sheetViews>
  <sheetFormatPr defaultColWidth="12.7109375" defaultRowHeight="15" x14ac:dyDescent="0.25"/>
  <cols>
    <col min="1" max="1" width="9.5703125" style="7" customWidth="1"/>
    <col min="2" max="3" width="12.7109375" style="7"/>
    <col min="4" max="4" width="17.85546875" style="7" customWidth="1"/>
    <col min="5" max="5" width="12.7109375" style="7"/>
    <col min="6" max="6" width="9.28515625" style="7" customWidth="1"/>
    <col min="7" max="16384" width="12.7109375" style="7"/>
  </cols>
  <sheetData>
    <row r="1" spans="1:10" ht="18.75" x14ac:dyDescent="0.3">
      <c r="A1" s="23" t="s">
        <v>0</v>
      </c>
      <c r="B1" s="5"/>
      <c r="C1" s="5"/>
      <c r="D1" s="28"/>
      <c r="E1" s="26"/>
      <c r="F1" s="26"/>
      <c r="G1" s="22"/>
      <c r="H1" s="26"/>
      <c r="I1" s="28"/>
      <c r="J1" s="26"/>
    </row>
    <row r="2" spans="1:10" ht="18.75" x14ac:dyDescent="0.3">
      <c r="A2" s="24" t="s">
        <v>187</v>
      </c>
      <c r="B2" s="8"/>
      <c r="G2" s="79"/>
      <c r="H2" s="81"/>
      <c r="I2" s="80"/>
    </row>
    <row r="3" spans="1:10" ht="15.75" x14ac:dyDescent="0.25">
      <c r="A3" s="36" t="s">
        <v>1</v>
      </c>
      <c r="B3" s="36" t="s">
        <v>2</v>
      </c>
      <c r="C3" s="36" t="s">
        <v>3</v>
      </c>
      <c r="D3" s="36" t="s">
        <v>4</v>
      </c>
      <c r="E3" s="36" t="s">
        <v>631</v>
      </c>
      <c r="F3" s="36" t="s">
        <v>632</v>
      </c>
      <c r="G3" s="68" t="s">
        <v>633</v>
      </c>
      <c r="H3" s="69" t="s">
        <v>634</v>
      </c>
      <c r="I3" s="70" t="s">
        <v>635</v>
      </c>
      <c r="J3" s="36" t="s">
        <v>610</v>
      </c>
    </row>
    <row r="4" spans="1:10" ht="21" customHeight="1" x14ac:dyDescent="0.25">
      <c r="A4" s="30">
        <v>477</v>
      </c>
      <c r="B4" s="39" t="s">
        <v>575</v>
      </c>
      <c r="C4" s="39" t="s">
        <v>451</v>
      </c>
      <c r="D4" s="47" t="s">
        <v>620</v>
      </c>
      <c r="E4" s="30"/>
      <c r="F4" s="30"/>
      <c r="G4" s="41"/>
      <c r="H4" s="115">
        <v>3.11</v>
      </c>
      <c r="I4" s="174">
        <f>(H4+H5)</f>
        <v>5.68</v>
      </c>
      <c r="J4" s="177"/>
    </row>
    <row r="5" spans="1:10" ht="21" customHeight="1" x14ac:dyDescent="0.25">
      <c r="A5" s="30">
        <v>478</v>
      </c>
      <c r="B5" s="39" t="s">
        <v>576</v>
      </c>
      <c r="C5" s="39" t="s">
        <v>613</v>
      </c>
      <c r="D5" s="47" t="s">
        <v>620</v>
      </c>
      <c r="E5" s="30"/>
      <c r="F5" s="30"/>
      <c r="G5" s="41"/>
      <c r="H5" s="115">
        <v>2.57</v>
      </c>
      <c r="I5" s="174"/>
      <c r="J5" s="177"/>
    </row>
    <row r="6" spans="1:10" ht="21" customHeight="1" x14ac:dyDescent="0.25">
      <c r="A6" s="30">
        <v>552</v>
      </c>
      <c r="B6" s="33" t="s">
        <v>105</v>
      </c>
      <c r="C6" s="33" t="s">
        <v>593</v>
      </c>
      <c r="D6" s="33" t="s">
        <v>625</v>
      </c>
      <c r="E6" s="30"/>
      <c r="F6" s="30"/>
      <c r="G6" s="41"/>
      <c r="H6" s="115">
        <v>2.5</v>
      </c>
      <c r="I6" s="174">
        <f t="shared" ref="I6" si="0">(H6+H7)</f>
        <v>5.6099999999999994</v>
      </c>
      <c r="J6" s="177"/>
    </row>
    <row r="7" spans="1:10" ht="21" customHeight="1" x14ac:dyDescent="0.25">
      <c r="A7" s="30">
        <v>553</v>
      </c>
      <c r="B7" s="33" t="s">
        <v>204</v>
      </c>
      <c r="C7" s="33" t="s">
        <v>554</v>
      </c>
      <c r="D7" s="33" t="s">
        <v>625</v>
      </c>
      <c r="E7" s="30"/>
      <c r="F7" s="30"/>
      <c r="G7" s="41"/>
      <c r="H7" s="115">
        <v>3.11</v>
      </c>
      <c r="I7" s="174"/>
      <c r="J7" s="177"/>
    </row>
    <row r="8" spans="1:10" ht="21" customHeight="1" x14ac:dyDescent="0.25">
      <c r="A8" s="30">
        <v>516</v>
      </c>
      <c r="B8" s="49" t="s">
        <v>216</v>
      </c>
      <c r="C8" s="32" t="s">
        <v>214</v>
      </c>
      <c r="D8" s="40" t="s">
        <v>191</v>
      </c>
      <c r="E8" s="30"/>
      <c r="F8" s="30"/>
      <c r="G8" s="41"/>
      <c r="H8" s="115"/>
      <c r="I8" s="174">
        <f t="shared" ref="I8" si="1">(H8+H9)</f>
        <v>0</v>
      </c>
      <c r="J8" s="177"/>
    </row>
    <row r="9" spans="1:10" ht="21" customHeight="1" x14ac:dyDescent="0.25">
      <c r="A9" s="30">
        <v>461</v>
      </c>
      <c r="B9" s="49" t="s">
        <v>208</v>
      </c>
      <c r="C9" s="32" t="s">
        <v>114</v>
      </c>
      <c r="D9" s="40" t="s">
        <v>191</v>
      </c>
      <c r="E9" s="30"/>
      <c r="F9" s="30"/>
      <c r="G9" s="41"/>
      <c r="H9" s="115"/>
      <c r="I9" s="174"/>
      <c r="J9" s="177"/>
    </row>
    <row r="10" spans="1:10" ht="21" customHeight="1" x14ac:dyDescent="0.25">
      <c r="A10" s="30">
        <v>462</v>
      </c>
      <c r="B10" s="32" t="s">
        <v>209</v>
      </c>
      <c r="C10" s="32" t="s">
        <v>203</v>
      </c>
      <c r="D10" s="32" t="s">
        <v>191</v>
      </c>
      <c r="E10" s="30"/>
      <c r="F10" s="30"/>
      <c r="G10" s="41"/>
      <c r="H10" s="115"/>
      <c r="I10" s="174">
        <f t="shared" ref="I10" si="2">(H10+H11)</f>
        <v>0</v>
      </c>
      <c r="J10" s="177"/>
    </row>
    <row r="11" spans="1:10" ht="21" customHeight="1" x14ac:dyDescent="0.25">
      <c r="A11" s="30">
        <v>517</v>
      </c>
      <c r="B11" s="32" t="s">
        <v>217</v>
      </c>
      <c r="C11" s="32" t="s">
        <v>218</v>
      </c>
      <c r="D11" s="32" t="s">
        <v>191</v>
      </c>
      <c r="E11" s="30"/>
      <c r="F11" s="30"/>
      <c r="G11" s="41"/>
      <c r="H11" s="115"/>
      <c r="I11" s="174"/>
      <c r="J11" s="177"/>
    </row>
    <row r="12" spans="1:10" ht="21" customHeight="1" x14ac:dyDescent="0.25">
      <c r="A12" s="30">
        <v>451</v>
      </c>
      <c r="B12" s="51" t="s">
        <v>58</v>
      </c>
      <c r="C12" s="51" t="s">
        <v>59</v>
      </c>
      <c r="D12" s="51" t="s">
        <v>23</v>
      </c>
      <c r="E12" s="30"/>
      <c r="F12" s="30"/>
      <c r="G12" s="41"/>
      <c r="H12" s="115">
        <v>3.47</v>
      </c>
      <c r="I12" s="174">
        <f t="shared" ref="I12" si="3">(H12+H13)</f>
        <v>6.66</v>
      </c>
      <c r="J12" s="177">
        <v>3</v>
      </c>
    </row>
    <row r="13" spans="1:10" ht="21" customHeight="1" x14ac:dyDescent="0.25">
      <c r="A13" s="30">
        <v>554</v>
      </c>
      <c r="B13" s="51" t="s">
        <v>137</v>
      </c>
      <c r="C13" s="51" t="s">
        <v>86</v>
      </c>
      <c r="D13" s="51" t="s">
        <v>23</v>
      </c>
      <c r="E13" s="30"/>
      <c r="F13" s="30"/>
      <c r="G13" s="41"/>
      <c r="H13" s="115">
        <v>3.19</v>
      </c>
      <c r="I13" s="174"/>
      <c r="J13" s="177"/>
    </row>
    <row r="14" spans="1:10" ht="21" customHeight="1" x14ac:dyDescent="0.25">
      <c r="A14" s="30">
        <v>555</v>
      </c>
      <c r="B14" s="51" t="s">
        <v>138</v>
      </c>
      <c r="C14" s="51" t="s">
        <v>139</v>
      </c>
      <c r="D14" s="51" t="s">
        <v>23</v>
      </c>
      <c r="E14" s="30"/>
      <c r="F14" s="30"/>
      <c r="G14" s="41"/>
      <c r="H14" s="115">
        <v>3.11</v>
      </c>
      <c r="I14" s="174">
        <f t="shared" ref="I14" si="4">(H14+H15)</f>
        <v>5.8100000000000005</v>
      </c>
      <c r="J14" s="177"/>
    </row>
    <row r="15" spans="1:10" ht="21" customHeight="1" x14ac:dyDescent="0.25">
      <c r="A15" s="30">
        <v>556</v>
      </c>
      <c r="B15" s="51" t="s">
        <v>140</v>
      </c>
      <c r="C15" s="51" t="s">
        <v>123</v>
      </c>
      <c r="D15" s="51" t="s">
        <v>23</v>
      </c>
      <c r="E15" s="30"/>
      <c r="F15" s="30"/>
      <c r="G15" s="41"/>
      <c r="H15" s="115">
        <v>2.7</v>
      </c>
      <c r="I15" s="174"/>
      <c r="J15" s="177"/>
    </row>
    <row r="16" spans="1:10" ht="21" customHeight="1" x14ac:dyDescent="0.25">
      <c r="A16" s="30">
        <v>455</v>
      </c>
      <c r="B16" s="51" t="s">
        <v>65</v>
      </c>
      <c r="C16" s="51" t="s">
        <v>31</v>
      </c>
      <c r="D16" s="51" t="s">
        <v>32</v>
      </c>
      <c r="E16" s="30"/>
      <c r="F16" s="30"/>
      <c r="G16" s="30"/>
      <c r="H16" s="112">
        <v>4.05</v>
      </c>
      <c r="I16" s="174">
        <f t="shared" ref="I16" si="5">(H16+H17)</f>
        <v>7.64</v>
      </c>
      <c r="J16" s="177">
        <v>1</v>
      </c>
    </row>
    <row r="17" spans="1:10" ht="21" customHeight="1" x14ac:dyDescent="0.25">
      <c r="A17" s="30">
        <v>557</v>
      </c>
      <c r="B17" s="51" t="s">
        <v>60</v>
      </c>
      <c r="C17" s="51" t="s">
        <v>66</v>
      </c>
      <c r="D17" s="51" t="s">
        <v>32</v>
      </c>
      <c r="E17" s="30"/>
      <c r="F17" s="30"/>
      <c r="G17" s="30"/>
      <c r="H17" s="112">
        <v>3.59</v>
      </c>
      <c r="I17" s="174"/>
      <c r="J17" s="177"/>
    </row>
    <row r="18" spans="1:10" ht="21" customHeight="1" x14ac:dyDescent="0.25">
      <c r="A18" s="30">
        <v>467</v>
      </c>
      <c r="B18" s="50" t="s">
        <v>194</v>
      </c>
      <c r="C18" s="32" t="s">
        <v>305</v>
      </c>
      <c r="D18" s="32" t="s">
        <v>609</v>
      </c>
      <c r="E18" s="30"/>
      <c r="F18" s="30"/>
      <c r="G18" s="30"/>
      <c r="H18" s="112">
        <v>3.79</v>
      </c>
      <c r="I18" s="174">
        <f t="shared" ref="I18" si="6">(H18+H19)</f>
        <v>7.32</v>
      </c>
      <c r="J18" s="177">
        <v>2</v>
      </c>
    </row>
    <row r="19" spans="1:10" ht="21" customHeight="1" x14ac:dyDescent="0.25">
      <c r="A19" s="30">
        <v>521</v>
      </c>
      <c r="B19" s="62" t="s">
        <v>344</v>
      </c>
      <c r="C19" s="32" t="s">
        <v>345</v>
      </c>
      <c r="D19" s="32" t="s">
        <v>609</v>
      </c>
      <c r="E19" s="30"/>
      <c r="F19" s="30"/>
      <c r="G19" s="30"/>
      <c r="H19" s="112">
        <v>3.53</v>
      </c>
      <c r="I19" s="174"/>
      <c r="J19" s="177"/>
    </row>
    <row r="20" spans="1:10" ht="21" customHeight="1" x14ac:dyDescent="0.25">
      <c r="A20" s="30">
        <v>520</v>
      </c>
      <c r="B20" s="51" t="s">
        <v>342</v>
      </c>
      <c r="C20" s="32" t="s">
        <v>343</v>
      </c>
      <c r="D20" s="32" t="s">
        <v>609</v>
      </c>
      <c r="E20" s="30"/>
      <c r="F20" s="30"/>
      <c r="G20" s="30"/>
      <c r="H20" s="112" t="s">
        <v>718</v>
      </c>
      <c r="I20" s="174"/>
      <c r="J20" s="177"/>
    </row>
    <row r="21" spans="1:10" ht="21" customHeight="1" x14ac:dyDescent="0.25">
      <c r="A21" s="30">
        <v>558</v>
      </c>
      <c r="B21" s="51" t="s">
        <v>344</v>
      </c>
      <c r="C21" s="32" t="s">
        <v>381</v>
      </c>
      <c r="D21" s="32" t="s">
        <v>609</v>
      </c>
      <c r="E21" s="30"/>
      <c r="F21" s="30"/>
      <c r="G21" s="30"/>
      <c r="H21" s="112">
        <v>3.21</v>
      </c>
      <c r="I21" s="174"/>
      <c r="J21" s="177"/>
    </row>
    <row r="22" spans="1:10" ht="21" customHeight="1" x14ac:dyDescent="0.25">
      <c r="A22" s="30">
        <v>559</v>
      </c>
      <c r="B22" s="51" t="s">
        <v>216</v>
      </c>
      <c r="C22" s="51" t="s">
        <v>203</v>
      </c>
      <c r="D22" s="51" t="s">
        <v>265</v>
      </c>
      <c r="E22" s="30"/>
      <c r="F22" s="30"/>
      <c r="G22" s="30"/>
      <c r="H22" s="112">
        <v>3.65</v>
      </c>
      <c r="I22" s="174">
        <f t="shared" ref="I22" si="7">(H22+H23)</f>
        <v>5.7799999999999994</v>
      </c>
      <c r="J22" s="177"/>
    </row>
    <row r="23" spans="1:10" ht="21" customHeight="1" x14ac:dyDescent="0.25">
      <c r="A23" s="30">
        <v>560</v>
      </c>
      <c r="B23" s="51" t="s">
        <v>382</v>
      </c>
      <c r="C23" s="51" t="s">
        <v>383</v>
      </c>
      <c r="D23" s="51" t="s">
        <v>265</v>
      </c>
      <c r="E23" s="30"/>
      <c r="F23" s="30"/>
      <c r="G23" s="30"/>
      <c r="H23" s="112">
        <v>2.13</v>
      </c>
      <c r="I23" s="174"/>
      <c r="J23" s="177"/>
    </row>
    <row r="24" spans="1:10" ht="21" customHeight="1" x14ac:dyDescent="0.25">
      <c r="A24" s="30">
        <v>473</v>
      </c>
      <c r="B24" s="63" t="s">
        <v>196</v>
      </c>
      <c r="C24" s="32" t="s">
        <v>472</v>
      </c>
      <c r="D24" s="64" t="s">
        <v>447</v>
      </c>
      <c r="E24" s="30"/>
      <c r="F24" s="30"/>
      <c r="G24" s="30"/>
      <c r="H24" s="112"/>
      <c r="I24" s="174">
        <f t="shared" ref="I24" si="8">(H24+H25)</f>
        <v>0</v>
      </c>
      <c r="J24" s="177"/>
    </row>
    <row r="25" spans="1:10" ht="21" customHeight="1" x14ac:dyDescent="0.25">
      <c r="A25" s="30">
        <v>474</v>
      </c>
      <c r="B25" s="32" t="s">
        <v>79</v>
      </c>
      <c r="C25" s="32" t="s">
        <v>310</v>
      </c>
      <c r="D25" s="32" t="s">
        <v>447</v>
      </c>
      <c r="E25" s="30"/>
      <c r="F25" s="30"/>
      <c r="G25" s="30"/>
      <c r="H25" s="112"/>
      <c r="I25" s="174"/>
      <c r="J25" s="177"/>
    </row>
    <row r="26" spans="1:10" ht="21" customHeight="1" x14ac:dyDescent="0.25">
      <c r="A26" s="30">
        <v>561</v>
      </c>
      <c r="B26" s="32" t="s">
        <v>487</v>
      </c>
      <c r="C26" s="32" t="s">
        <v>136</v>
      </c>
      <c r="D26" s="32" t="s">
        <v>436</v>
      </c>
      <c r="E26" s="30"/>
      <c r="F26" s="30"/>
      <c r="G26" s="30"/>
      <c r="H26" s="112">
        <v>3.02</v>
      </c>
      <c r="I26" s="174">
        <f t="shared" ref="I26" si="9">(H26+H27)</f>
        <v>6.0600000000000005</v>
      </c>
      <c r="J26" s="177"/>
    </row>
    <row r="27" spans="1:10" ht="21" customHeight="1" x14ac:dyDescent="0.25">
      <c r="A27" s="30">
        <v>476</v>
      </c>
      <c r="B27" s="63" t="s">
        <v>93</v>
      </c>
      <c r="C27" s="42" t="s">
        <v>475</v>
      </c>
      <c r="D27" s="64" t="s">
        <v>436</v>
      </c>
      <c r="E27" s="30"/>
      <c r="F27" s="30"/>
      <c r="G27" s="30"/>
      <c r="H27" s="112">
        <v>3.04</v>
      </c>
      <c r="I27" s="174"/>
      <c r="J27" s="177"/>
    </row>
    <row r="28" spans="1:10" ht="21" customHeight="1" x14ac:dyDescent="0.25">
      <c r="A28" s="30">
        <v>475</v>
      </c>
      <c r="B28" s="32" t="s">
        <v>473</v>
      </c>
      <c r="C28" s="32" t="s">
        <v>474</v>
      </c>
      <c r="D28" s="32" t="s">
        <v>436</v>
      </c>
      <c r="E28" s="30"/>
      <c r="F28" s="30"/>
      <c r="G28" s="30"/>
      <c r="H28" s="112">
        <v>3.06</v>
      </c>
      <c r="I28" s="174">
        <f t="shared" ref="I28" si="10">(H28+H29)</f>
        <v>5.23</v>
      </c>
      <c r="J28" s="175"/>
    </row>
    <row r="29" spans="1:10" ht="21" customHeight="1" x14ac:dyDescent="0.25">
      <c r="A29" s="30">
        <v>562</v>
      </c>
      <c r="B29" s="63" t="s">
        <v>217</v>
      </c>
      <c r="C29" s="51" t="s">
        <v>154</v>
      </c>
      <c r="D29" s="64" t="s">
        <v>436</v>
      </c>
      <c r="E29" s="30"/>
      <c r="F29" s="30"/>
      <c r="G29" s="30"/>
      <c r="H29" s="112">
        <v>2.17</v>
      </c>
      <c r="I29" s="174"/>
      <c r="J29" s="176"/>
    </row>
    <row r="31" spans="1:10" ht="18.75" x14ac:dyDescent="0.3">
      <c r="A31" s="23" t="s">
        <v>0</v>
      </c>
      <c r="B31" s="5"/>
      <c r="C31" s="5"/>
      <c r="D31" s="28"/>
      <c r="E31" s="26"/>
      <c r="F31" s="26"/>
      <c r="G31" s="22"/>
      <c r="H31" s="26"/>
      <c r="I31" s="28"/>
      <c r="J31" s="26"/>
    </row>
    <row r="32" spans="1:10" ht="18.75" x14ac:dyDescent="0.3">
      <c r="A32" s="37" t="s">
        <v>188</v>
      </c>
      <c r="B32" s="8"/>
      <c r="G32" s="79"/>
      <c r="H32" s="81"/>
      <c r="I32" s="80"/>
    </row>
    <row r="33" spans="1:10" ht="15.75" x14ac:dyDescent="0.25">
      <c r="A33" s="36" t="s">
        <v>1</v>
      </c>
      <c r="B33" s="36" t="s">
        <v>2</v>
      </c>
      <c r="C33" s="36" t="s">
        <v>3</v>
      </c>
      <c r="D33" s="36" t="s">
        <v>4</v>
      </c>
      <c r="E33" s="36" t="s">
        <v>631</v>
      </c>
      <c r="F33" s="36" t="s">
        <v>632</v>
      </c>
      <c r="G33" s="68" t="s">
        <v>633</v>
      </c>
      <c r="H33" s="69" t="s">
        <v>634</v>
      </c>
      <c r="I33" s="70" t="s">
        <v>635</v>
      </c>
      <c r="J33" s="36" t="s">
        <v>610</v>
      </c>
    </row>
    <row r="34" spans="1:10" ht="21.95" customHeight="1" x14ac:dyDescent="0.25">
      <c r="A34" s="30">
        <v>503</v>
      </c>
      <c r="B34" s="39" t="s">
        <v>570</v>
      </c>
      <c r="C34" s="39" t="s">
        <v>571</v>
      </c>
      <c r="D34" s="54" t="s">
        <v>620</v>
      </c>
      <c r="E34" s="30"/>
      <c r="F34" s="30"/>
      <c r="G34" s="41"/>
      <c r="H34" s="115">
        <v>3.4</v>
      </c>
      <c r="I34" s="178">
        <f>(H34+H35)</f>
        <v>6.7799999999999994</v>
      </c>
      <c r="J34" s="177"/>
    </row>
    <row r="35" spans="1:10" ht="21.95" customHeight="1" x14ac:dyDescent="0.25">
      <c r="A35" s="30">
        <v>504</v>
      </c>
      <c r="B35" s="39" t="s">
        <v>572</v>
      </c>
      <c r="C35" s="39" t="s">
        <v>74</v>
      </c>
      <c r="D35" s="54" t="s">
        <v>620</v>
      </c>
      <c r="E35" s="30"/>
      <c r="F35" s="30"/>
      <c r="G35" s="41"/>
      <c r="H35" s="115">
        <v>3.38</v>
      </c>
      <c r="I35" s="174"/>
      <c r="J35" s="177"/>
    </row>
    <row r="36" spans="1:10" ht="21.95" customHeight="1" x14ac:dyDescent="0.25">
      <c r="A36" s="30">
        <v>507</v>
      </c>
      <c r="B36" s="33" t="s">
        <v>24</v>
      </c>
      <c r="C36" s="33" t="s">
        <v>574</v>
      </c>
      <c r="D36" s="33" t="s">
        <v>625</v>
      </c>
      <c r="E36" s="30"/>
      <c r="F36" s="30"/>
      <c r="G36" s="41"/>
      <c r="H36" s="115">
        <v>2.64</v>
      </c>
      <c r="I36" s="178">
        <f t="shared" ref="I36" si="11">(H36+H37)</f>
        <v>5.6</v>
      </c>
      <c r="J36" s="177"/>
    </row>
    <row r="37" spans="1:10" ht="21.95" customHeight="1" x14ac:dyDescent="0.25">
      <c r="A37" s="30">
        <v>563</v>
      </c>
      <c r="B37" s="33" t="s">
        <v>72</v>
      </c>
      <c r="C37" s="33" t="s">
        <v>594</v>
      </c>
      <c r="D37" s="33" t="s">
        <v>625</v>
      </c>
      <c r="E37" s="30"/>
      <c r="F37" s="30"/>
      <c r="G37" s="41"/>
      <c r="H37" s="115">
        <v>2.96</v>
      </c>
      <c r="I37" s="174"/>
      <c r="J37" s="177"/>
    </row>
    <row r="38" spans="1:10" ht="21.95" customHeight="1" x14ac:dyDescent="0.25">
      <c r="A38" s="30">
        <v>550</v>
      </c>
      <c r="B38" s="33" t="s">
        <v>587</v>
      </c>
      <c r="C38" s="33" t="s">
        <v>588</v>
      </c>
      <c r="D38" s="33" t="s">
        <v>625</v>
      </c>
      <c r="E38" s="30"/>
      <c r="F38" s="30"/>
      <c r="G38" s="41"/>
      <c r="H38" s="115">
        <v>2.64</v>
      </c>
      <c r="I38" s="178">
        <f t="shared" ref="I38" si="12">(H38+H39)</f>
        <v>5.4399999999999995</v>
      </c>
      <c r="J38" s="177"/>
    </row>
    <row r="39" spans="1:10" ht="21.95" customHeight="1" x14ac:dyDescent="0.25">
      <c r="A39" s="30">
        <v>508</v>
      </c>
      <c r="B39" s="33" t="s">
        <v>329</v>
      </c>
      <c r="C39" s="33" t="s">
        <v>154</v>
      </c>
      <c r="D39" s="33" t="s">
        <v>625</v>
      </c>
      <c r="E39" s="30"/>
      <c r="F39" s="30"/>
      <c r="G39" s="41"/>
      <c r="H39" s="115">
        <v>2.8</v>
      </c>
      <c r="I39" s="174"/>
      <c r="J39" s="177"/>
    </row>
    <row r="40" spans="1:10" ht="21.95" customHeight="1" x14ac:dyDescent="0.25">
      <c r="A40" s="30">
        <v>564</v>
      </c>
      <c r="B40" s="32" t="s">
        <v>219</v>
      </c>
      <c r="C40" s="32" t="s">
        <v>220</v>
      </c>
      <c r="D40" s="32" t="s">
        <v>191</v>
      </c>
      <c r="E40" s="30"/>
      <c r="F40" s="30"/>
      <c r="G40" s="41"/>
      <c r="H40" s="115">
        <v>3.22</v>
      </c>
      <c r="I40" s="178">
        <f t="shared" ref="I40" si="13">(H40+H41)</f>
        <v>5.54</v>
      </c>
      <c r="J40" s="177"/>
    </row>
    <row r="41" spans="1:10" ht="21.95" customHeight="1" x14ac:dyDescent="0.25">
      <c r="A41" s="30">
        <v>565</v>
      </c>
      <c r="B41" s="40" t="s">
        <v>73</v>
      </c>
      <c r="C41" s="32" t="s">
        <v>221</v>
      </c>
      <c r="D41" s="40" t="s">
        <v>191</v>
      </c>
      <c r="E41" s="30"/>
      <c r="F41" s="30"/>
      <c r="G41" s="41"/>
      <c r="H41" s="115">
        <v>2.3199999999999998</v>
      </c>
      <c r="I41" s="174"/>
      <c r="J41" s="177"/>
    </row>
    <row r="42" spans="1:10" ht="21.95" customHeight="1" x14ac:dyDescent="0.25">
      <c r="A42" s="30">
        <v>566</v>
      </c>
      <c r="B42" s="51" t="s">
        <v>141</v>
      </c>
      <c r="C42" s="51" t="s">
        <v>27</v>
      </c>
      <c r="D42" s="51" t="s">
        <v>23</v>
      </c>
      <c r="E42" s="82"/>
      <c r="F42" s="30"/>
      <c r="G42" s="41"/>
      <c r="H42" s="115">
        <v>3.22</v>
      </c>
      <c r="I42" s="178">
        <f t="shared" ref="I42" si="14">(H42+H43)</f>
        <v>6.33</v>
      </c>
      <c r="J42" s="177"/>
    </row>
    <row r="43" spans="1:10" ht="21.95" customHeight="1" x14ac:dyDescent="0.25">
      <c r="A43" s="30">
        <v>535</v>
      </c>
      <c r="B43" s="51" t="s">
        <v>109</v>
      </c>
      <c r="C43" s="51" t="s">
        <v>110</v>
      </c>
      <c r="D43" s="51" t="s">
        <v>23</v>
      </c>
      <c r="E43" s="82"/>
      <c r="F43" s="30"/>
      <c r="G43" s="41"/>
      <c r="H43" s="115">
        <v>3.11</v>
      </c>
      <c r="I43" s="174"/>
      <c r="J43" s="177"/>
    </row>
    <row r="44" spans="1:10" ht="21.95" customHeight="1" x14ac:dyDescent="0.25">
      <c r="A44" s="30">
        <v>485</v>
      </c>
      <c r="B44" s="51" t="s">
        <v>71</v>
      </c>
      <c r="C44" s="51" t="s">
        <v>72</v>
      </c>
      <c r="D44" s="51" t="s">
        <v>23</v>
      </c>
      <c r="E44" s="82"/>
      <c r="F44" s="30"/>
      <c r="G44" s="41"/>
      <c r="H44" s="115">
        <v>3.49</v>
      </c>
      <c r="I44" s="178">
        <f t="shared" ref="I44" si="15">(H44+H45)</f>
        <v>6.77</v>
      </c>
      <c r="J44" s="177"/>
    </row>
    <row r="45" spans="1:10" ht="21.95" customHeight="1" x14ac:dyDescent="0.25">
      <c r="A45" s="30">
        <v>567</v>
      </c>
      <c r="B45" s="51" t="s">
        <v>142</v>
      </c>
      <c r="C45" s="51" t="s">
        <v>16</v>
      </c>
      <c r="D45" s="51" t="s">
        <v>23</v>
      </c>
      <c r="E45" s="82"/>
      <c r="F45" s="30"/>
      <c r="G45" s="41"/>
      <c r="H45" s="115">
        <v>3.28</v>
      </c>
      <c r="I45" s="174"/>
      <c r="J45" s="177"/>
    </row>
    <row r="46" spans="1:10" ht="21.95" customHeight="1" x14ac:dyDescent="0.25">
      <c r="A46" s="30">
        <v>568</v>
      </c>
      <c r="B46" s="51" t="s">
        <v>69</v>
      </c>
      <c r="C46" s="51" t="s">
        <v>22</v>
      </c>
      <c r="D46" s="51" t="s">
        <v>14</v>
      </c>
      <c r="E46" s="82"/>
      <c r="F46" s="30"/>
      <c r="G46" s="30"/>
      <c r="H46" s="112">
        <v>3.31</v>
      </c>
      <c r="I46" s="178">
        <f t="shared" ref="I46" si="16">(H46+H47)</f>
        <v>6.3599999999999994</v>
      </c>
      <c r="J46" s="177"/>
    </row>
    <row r="47" spans="1:10" ht="21.95" customHeight="1" x14ac:dyDescent="0.25">
      <c r="A47" s="30">
        <v>569</v>
      </c>
      <c r="B47" s="51" t="s">
        <v>132</v>
      </c>
      <c r="C47" s="51" t="s">
        <v>143</v>
      </c>
      <c r="D47" s="51" t="s">
        <v>14</v>
      </c>
      <c r="E47" s="82"/>
      <c r="F47" s="30"/>
      <c r="G47" s="30"/>
      <c r="H47" s="112">
        <v>3.05</v>
      </c>
      <c r="I47" s="174"/>
      <c r="J47" s="177"/>
    </row>
    <row r="48" spans="1:10" ht="21.95" customHeight="1" x14ac:dyDescent="0.25">
      <c r="A48" s="30">
        <v>539</v>
      </c>
      <c r="B48" s="51" t="s">
        <v>347</v>
      </c>
      <c r="C48" s="32" t="s">
        <v>348</v>
      </c>
      <c r="D48" s="32" t="s">
        <v>269</v>
      </c>
      <c r="E48" s="30"/>
      <c r="F48" s="30"/>
      <c r="G48" s="30"/>
      <c r="H48" s="112">
        <v>3.78</v>
      </c>
      <c r="I48" s="178">
        <f t="shared" ref="I48" si="17">(H48+H49)</f>
        <v>6.9399999999999995</v>
      </c>
      <c r="J48" s="177"/>
    </row>
    <row r="49" spans="1:10" ht="21.95" customHeight="1" x14ac:dyDescent="0.25">
      <c r="A49" s="30">
        <v>570</v>
      </c>
      <c r="B49" s="51" t="s">
        <v>384</v>
      </c>
      <c r="C49" s="32" t="s">
        <v>385</v>
      </c>
      <c r="D49" s="32" t="s">
        <v>269</v>
      </c>
      <c r="E49" s="30"/>
      <c r="F49" s="30"/>
      <c r="G49" s="30"/>
      <c r="H49" s="112">
        <v>3.16</v>
      </c>
      <c r="I49" s="174"/>
      <c r="J49" s="177"/>
    </row>
    <row r="50" spans="1:10" ht="21.95" customHeight="1" x14ac:dyDescent="0.25">
      <c r="A50" s="30">
        <v>571</v>
      </c>
      <c r="B50" s="51" t="s">
        <v>386</v>
      </c>
      <c r="C50" s="32" t="s">
        <v>354</v>
      </c>
      <c r="D50" s="32" t="s">
        <v>269</v>
      </c>
      <c r="E50" s="30"/>
      <c r="F50" s="30"/>
      <c r="G50" s="30"/>
      <c r="H50" s="112">
        <v>3.29</v>
      </c>
      <c r="I50" s="178">
        <f t="shared" ref="I50" si="18">(H50+H51)</f>
        <v>6.2200000000000006</v>
      </c>
      <c r="J50" s="177"/>
    </row>
    <row r="51" spans="1:10" ht="21.95" customHeight="1" x14ac:dyDescent="0.25">
      <c r="A51" s="30">
        <v>572</v>
      </c>
      <c r="B51" s="51" t="s">
        <v>347</v>
      </c>
      <c r="C51" s="32" t="s">
        <v>83</v>
      </c>
      <c r="D51" s="32" t="s">
        <v>269</v>
      </c>
      <c r="E51" s="30"/>
      <c r="F51" s="30"/>
      <c r="G51" s="30"/>
      <c r="H51" s="112">
        <v>2.93</v>
      </c>
      <c r="I51" s="174"/>
      <c r="J51" s="177"/>
    </row>
    <row r="52" spans="1:10" ht="21.95" customHeight="1" x14ac:dyDescent="0.25">
      <c r="A52" s="30">
        <v>573</v>
      </c>
      <c r="B52" s="74" t="s">
        <v>529</v>
      </c>
      <c r="C52" s="32" t="s">
        <v>530</v>
      </c>
      <c r="D52" s="74" t="s">
        <v>460</v>
      </c>
      <c r="E52" s="30"/>
      <c r="F52" s="30"/>
      <c r="G52" s="30"/>
      <c r="H52" s="112">
        <v>2.89</v>
      </c>
      <c r="I52" s="178">
        <f t="shared" ref="I52" si="19">(H52+H53)</f>
        <v>5.9700000000000006</v>
      </c>
      <c r="J52" s="177"/>
    </row>
    <row r="53" spans="1:10" ht="21.95" customHeight="1" x14ac:dyDescent="0.25">
      <c r="A53" s="30">
        <v>574</v>
      </c>
      <c r="B53" s="32" t="s">
        <v>77</v>
      </c>
      <c r="C53" s="32" t="s">
        <v>326</v>
      </c>
      <c r="D53" s="32" t="s">
        <v>460</v>
      </c>
      <c r="E53" s="30"/>
      <c r="F53" s="30"/>
      <c r="G53" s="30"/>
      <c r="H53" s="112">
        <v>3.08</v>
      </c>
      <c r="I53" s="174"/>
      <c r="J53" s="177"/>
    </row>
    <row r="54" spans="1:10" ht="21.95" customHeight="1" x14ac:dyDescent="0.25">
      <c r="A54" s="30">
        <v>502</v>
      </c>
      <c r="B54" s="32" t="s">
        <v>483</v>
      </c>
      <c r="C54" s="32" t="s">
        <v>484</v>
      </c>
      <c r="D54" s="32" t="s">
        <v>436</v>
      </c>
      <c r="E54" s="30"/>
      <c r="F54" s="30"/>
      <c r="G54" s="30"/>
      <c r="H54" s="112">
        <v>2.9</v>
      </c>
      <c r="I54" s="178">
        <f t="shared" ref="I54" si="20">(H54+H55)</f>
        <v>5.79</v>
      </c>
      <c r="J54" s="177"/>
    </row>
    <row r="55" spans="1:10" ht="21.95" customHeight="1" x14ac:dyDescent="0.25">
      <c r="A55" s="30">
        <v>542</v>
      </c>
      <c r="B55" s="75" t="s">
        <v>510</v>
      </c>
      <c r="C55" s="42" t="s">
        <v>502</v>
      </c>
      <c r="D55" s="75" t="s">
        <v>436</v>
      </c>
      <c r="E55" s="30"/>
      <c r="F55" s="30"/>
      <c r="G55" s="30"/>
      <c r="H55" s="112">
        <v>2.89</v>
      </c>
      <c r="I55" s="174"/>
      <c r="J55" s="177"/>
    </row>
    <row r="56" spans="1:10" ht="21.95" customHeight="1" x14ac:dyDescent="0.25">
      <c r="A56" s="30">
        <v>575</v>
      </c>
      <c r="B56" s="42" t="s">
        <v>259</v>
      </c>
      <c r="C56" s="42" t="s">
        <v>458</v>
      </c>
      <c r="D56" s="42" t="s">
        <v>447</v>
      </c>
      <c r="E56" s="30"/>
      <c r="F56" s="30"/>
      <c r="G56" s="30"/>
      <c r="H56" s="112">
        <v>2.81</v>
      </c>
      <c r="I56" s="178">
        <f t="shared" ref="I56" si="21">(H56+H57)</f>
        <v>5.32</v>
      </c>
      <c r="J56" s="177"/>
    </row>
    <row r="57" spans="1:10" ht="21.95" customHeight="1" x14ac:dyDescent="0.25">
      <c r="A57" s="30">
        <v>576</v>
      </c>
      <c r="B57" s="42" t="s">
        <v>141</v>
      </c>
      <c r="C57" s="42" t="s">
        <v>531</v>
      </c>
      <c r="D57" s="42" t="s">
        <v>447</v>
      </c>
      <c r="E57" s="30"/>
      <c r="F57" s="30"/>
      <c r="G57" s="30"/>
      <c r="H57" s="112">
        <v>2.5099999999999998</v>
      </c>
      <c r="I57" s="174"/>
      <c r="J57" s="177"/>
    </row>
    <row r="58" spans="1:10" ht="21" customHeight="1" x14ac:dyDescent="0.25">
      <c r="A58" s="30">
        <v>176</v>
      </c>
      <c r="B58" s="74" t="s">
        <v>109</v>
      </c>
      <c r="C58" s="32" t="s">
        <v>114</v>
      </c>
      <c r="D58" s="74" t="s">
        <v>695</v>
      </c>
      <c r="E58" s="30"/>
      <c r="F58" s="30"/>
      <c r="G58" s="30"/>
      <c r="H58" s="125">
        <v>2.62</v>
      </c>
      <c r="I58" s="178">
        <f t="shared" ref="I58" si="22">(H58+H59)</f>
        <v>5.29</v>
      </c>
      <c r="J58" s="177"/>
    </row>
    <row r="59" spans="1:10" ht="21" customHeight="1" x14ac:dyDescent="0.25">
      <c r="A59" s="30">
        <v>177</v>
      </c>
      <c r="B59" s="32" t="s">
        <v>256</v>
      </c>
      <c r="C59" s="32" t="s">
        <v>257</v>
      </c>
      <c r="D59" s="74" t="s">
        <v>695</v>
      </c>
      <c r="E59" s="30"/>
      <c r="F59" s="30"/>
      <c r="G59" s="30"/>
      <c r="H59" s="125">
        <v>2.67</v>
      </c>
      <c r="I59" s="174"/>
      <c r="J59" s="177"/>
    </row>
    <row r="60" spans="1:10" ht="24.95" customHeight="1" x14ac:dyDescent="0.25">
      <c r="A60" s="30">
        <v>182</v>
      </c>
      <c r="B60" s="51" t="s">
        <v>699</v>
      </c>
      <c r="C60" s="51" t="s">
        <v>700</v>
      </c>
      <c r="D60" s="51" t="s">
        <v>265</v>
      </c>
      <c r="E60" s="30"/>
      <c r="F60" s="30"/>
      <c r="G60" s="30"/>
      <c r="H60" s="112"/>
      <c r="I60" s="178">
        <f t="shared" ref="I60" si="23">(H60+H61)</f>
        <v>3.48</v>
      </c>
      <c r="J60" s="175"/>
    </row>
    <row r="61" spans="1:10" ht="24.95" customHeight="1" x14ac:dyDescent="0.25">
      <c r="A61" s="30">
        <v>183</v>
      </c>
      <c r="B61" s="51" t="s">
        <v>328</v>
      </c>
      <c r="C61" s="51" t="s">
        <v>22</v>
      </c>
      <c r="D61" s="51" t="s">
        <v>265</v>
      </c>
      <c r="E61" s="30"/>
      <c r="F61" s="30"/>
      <c r="G61" s="30"/>
      <c r="H61" s="112">
        <v>3.48</v>
      </c>
      <c r="I61" s="174"/>
      <c r="J61" s="176"/>
    </row>
  </sheetData>
  <mergeCells count="54">
    <mergeCell ref="I60:I61"/>
    <mergeCell ref="J60:J61"/>
    <mergeCell ref="I58:I59"/>
    <mergeCell ref="J58:J59"/>
    <mergeCell ref="I40:I41"/>
    <mergeCell ref="J40:J41"/>
    <mergeCell ref="I42:I43"/>
    <mergeCell ref="J42:J43"/>
    <mergeCell ref="I44:I45"/>
    <mergeCell ref="J44:J45"/>
    <mergeCell ref="I56:I57"/>
    <mergeCell ref="J56:J57"/>
    <mergeCell ref="I46:I47"/>
    <mergeCell ref="J46:J47"/>
    <mergeCell ref="I48:I49"/>
    <mergeCell ref="J48:J49"/>
    <mergeCell ref="I50:I51"/>
    <mergeCell ref="J50:J51"/>
    <mergeCell ref="I52:I53"/>
    <mergeCell ref="J52:J53"/>
    <mergeCell ref="I54:I55"/>
    <mergeCell ref="J54:J55"/>
    <mergeCell ref="I38:I39"/>
    <mergeCell ref="J38:J39"/>
    <mergeCell ref="I22:I23"/>
    <mergeCell ref="J22:J23"/>
    <mergeCell ref="I24:I25"/>
    <mergeCell ref="J24:J25"/>
    <mergeCell ref="I26:I27"/>
    <mergeCell ref="J26:J27"/>
    <mergeCell ref="I28:I29"/>
    <mergeCell ref="J28:J29"/>
    <mergeCell ref="I34:I35"/>
    <mergeCell ref="J34:J35"/>
    <mergeCell ref="I36:I37"/>
    <mergeCell ref="J36:J37"/>
    <mergeCell ref="I16:I17"/>
    <mergeCell ref="J16:J17"/>
    <mergeCell ref="I18:I19"/>
    <mergeCell ref="J18:J19"/>
    <mergeCell ref="I20:I21"/>
    <mergeCell ref="J20:J21"/>
    <mergeCell ref="I10:I11"/>
    <mergeCell ref="J10:J11"/>
    <mergeCell ref="I12:I13"/>
    <mergeCell ref="J12:J13"/>
    <mergeCell ref="I14:I15"/>
    <mergeCell ref="J14:J15"/>
    <mergeCell ref="I4:I5"/>
    <mergeCell ref="J4:J5"/>
    <mergeCell ref="I6:I7"/>
    <mergeCell ref="J6:J7"/>
    <mergeCell ref="I8:I9"/>
    <mergeCell ref="J8:J9"/>
  </mergeCells>
  <pageMargins left="0.23622047244094491" right="0.23622047244094491" top="0" bottom="0" header="0.31496062992125984" footer="0.31496062992125984"/>
  <pageSetup paperSize="9" scale="47" orientation="landscape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topLeftCell="A45" workbookViewId="0">
      <selection activeCell="M55" sqref="M55"/>
    </sheetView>
  </sheetViews>
  <sheetFormatPr defaultRowHeight="15" x14ac:dyDescent="0.25"/>
  <cols>
    <col min="2" max="2" width="12.85546875" customWidth="1"/>
    <col min="3" max="3" width="19.5703125" customWidth="1"/>
    <col min="4" max="4" width="21.28515625" customWidth="1"/>
  </cols>
  <sheetData>
    <row r="1" spans="1:9" x14ac:dyDescent="0.25">
      <c r="A1" s="179" t="s">
        <v>944</v>
      </c>
      <c r="B1" s="180"/>
      <c r="C1" s="180"/>
      <c r="D1" s="180"/>
      <c r="E1" s="180"/>
      <c r="F1" s="181"/>
      <c r="G1" s="142"/>
      <c r="H1" s="142"/>
      <c r="I1" s="142"/>
    </row>
    <row r="2" spans="1:9" x14ac:dyDescent="0.25">
      <c r="A2" s="131" t="s">
        <v>1</v>
      </c>
      <c r="B2" s="132" t="s">
        <v>2</v>
      </c>
      <c r="C2" s="132" t="s">
        <v>720</v>
      </c>
      <c r="D2" s="143" t="s">
        <v>4</v>
      </c>
      <c r="E2" s="132" t="s">
        <v>631</v>
      </c>
      <c r="F2" s="132" t="s">
        <v>632</v>
      </c>
      <c r="G2" s="133" t="s">
        <v>633</v>
      </c>
      <c r="H2" s="133" t="s">
        <v>634</v>
      </c>
      <c r="I2" s="133" t="s">
        <v>610</v>
      </c>
    </row>
    <row r="3" spans="1:9" x14ac:dyDescent="0.25">
      <c r="A3" s="134">
        <v>19</v>
      </c>
      <c r="B3" s="135" t="s">
        <v>307</v>
      </c>
      <c r="C3" s="135" t="s">
        <v>385</v>
      </c>
      <c r="D3" s="144" t="s">
        <v>690</v>
      </c>
      <c r="E3" s="125">
        <v>4.04</v>
      </c>
      <c r="F3" s="125">
        <v>3.87</v>
      </c>
      <c r="G3" s="125">
        <v>3.78</v>
      </c>
      <c r="H3" s="125">
        <v>4.04</v>
      </c>
      <c r="I3" s="135">
        <v>1</v>
      </c>
    </row>
    <row r="4" spans="1:9" x14ac:dyDescent="0.25">
      <c r="A4" s="134">
        <v>35</v>
      </c>
      <c r="B4" s="135" t="s">
        <v>945</v>
      </c>
      <c r="C4" s="135" t="s">
        <v>946</v>
      </c>
      <c r="D4" s="144" t="s">
        <v>678</v>
      </c>
      <c r="E4" s="125">
        <v>3.51</v>
      </c>
      <c r="F4" s="125">
        <v>3.8</v>
      </c>
      <c r="G4" s="125">
        <v>3.85</v>
      </c>
      <c r="H4" s="125">
        <v>3.85</v>
      </c>
      <c r="I4" s="135">
        <v>2</v>
      </c>
    </row>
    <row r="5" spans="1:9" x14ac:dyDescent="0.25">
      <c r="A5" s="134">
        <v>153</v>
      </c>
      <c r="B5" s="35" t="s">
        <v>318</v>
      </c>
      <c r="C5" s="35" t="s">
        <v>852</v>
      </c>
      <c r="D5" s="145" t="s">
        <v>680</v>
      </c>
      <c r="E5" s="125">
        <v>3.69</v>
      </c>
      <c r="F5" s="125" t="s">
        <v>702</v>
      </c>
      <c r="G5" s="125">
        <v>3.83</v>
      </c>
      <c r="H5" s="125">
        <v>3.83</v>
      </c>
      <c r="I5" s="135">
        <v>3</v>
      </c>
    </row>
    <row r="6" spans="1:9" x14ac:dyDescent="0.25">
      <c r="A6" s="134">
        <v>13</v>
      </c>
      <c r="B6" s="135" t="s">
        <v>127</v>
      </c>
      <c r="C6" s="135" t="s">
        <v>947</v>
      </c>
      <c r="D6" s="144" t="s">
        <v>690</v>
      </c>
      <c r="E6" s="125">
        <v>3.48</v>
      </c>
      <c r="F6" s="125" t="s">
        <v>702</v>
      </c>
      <c r="G6" s="125">
        <v>3.75</v>
      </c>
      <c r="H6" s="125">
        <v>3.75</v>
      </c>
      <c r="I6" s="135">
        <v>4</v>
      </c>
    </row>
    <row r="7" spans="1:9" x14ac:dyDescent="0.25">
      <c r="A7" s="134">
        <v>57</v>
      </c>
      <c r="B7" s="135" t="s">
        <v>856</v>
      </c>
      <c r="C7" s="135" t="s">
        <v>385</v>
      </c>
      <c r="D7" s="144" t="s">
        <v>744</v>
      </c>
      <c r="E7" s="125">
        <v>3.35</v>
      </c>
      <c r="F7" s="125">
        <v>3.4</v>
      </c>
      <c r="G7" s="125">
        <v>3.75</v>
      </c>
      <c r="H7" s="125">
        <v>3.75</v>
      </c>
      <c r="I7" s="135"/>
    </row>
    <row r="8" spans="1:9" x14ac:dyDescent="0.25">
      <c r="A8" s="134">
        <v>29</v>
      </c>
      <c r="B8" s="135" t="s">
        <v>726</v>
      </c>
      <c r="C8" s="135" t="s">
        <v>727</v>
      </c>
      <c r="D8" s="144" t="s">
        <v>728</v>
      </c>
      <c r="E8" s="125">
        <v>3.61</v>
      </c>
      <c r="F8" s="125">
        <v>3.61</v>
      </c>
      <c r="G8" s="125">
        <v>3.73</v>
      </c>
      <c r="H8" s="125">
        <v>3.73</v>
      </c>
      <c r="I8" s="135"/>
    </row>
    <row r="9" spans="1:9" x14ac:dyDescent="0.25">
      <c r="A9" s="134">
        <v>62</v>
      </c>
      <c r="B9" s="135" t="s">
        <v>148</v>
      </c>
      <c r="C9" s="135" t="s">
        <v>165</v>
      </c>
      <c r="D9" s="144" t="s">
        <v>744</v>
      </c>
      <c r="E9" s="125">
        <v>3.63</v>
      </c>
      <c r="F9" s="125">
        <v>3.43</v>
      </c>
      <c r="G9" s="125">
        <v>3.58</v>
      </c>
      <c r="H9" s="125">
        <v>3.63</v>
      </c>
      <c r="I9" s="135"/>
    </row>
    <row r="10" spans="1:9" x14ac:dyDescent="0.25">
      <c r="A10" s="134">
        <v>64</v>
      </c>
      <c r="B10" s="135" t="s">
        <v>948</v>
      </c>
      <c r="C10" s="135" t="s">
        <v>949</v>
      </c>
      <c r="D10" s="144" t="s">
        <v>744</v>
      </c>
      <c r="E10" s="125">
        <v>2.91</v>
      </c>
      <c r="F10" s="125" t="s">
        <v>702</v>
      </c>
      <c r="G10" s="125">
        <v>3.51</v>
      </c>
      <c r="H10" s="125">
        <v>3.51</v>
      </c>
      <c r="I10" s="135"/>
    </row>
    <row r="11" spans="1:9" x14ac:dyDescent="0.25">
      <c r="A11" s="134">
        <v>152</v>
      </c>
      <c r="B11" s="35" t="s">
        <v>881</v>
      </c>
      <c r="C11" s="35" t="s">
        <v>844</v>
      </c>
      <c r="D11" s="145" t="s">
        <v>680</v>
      </c>
      <c r="E11" s="125">
        <v>3.25</v>
      </c>
      <c r="F11" s="125">
        <v>3.45</v>
      </c>
      <c r="G11" s="125">
        <v>3.44</v>
      </c>
      <c r="H11" s="125">
        <v>3.45</v>
      </c>
      <c r="I11" s="135"/>
    </row>
    <row r="12" spans="1:9" x14ac:dyDescent="0.25">
      <c r="A12" s="134">
        <v>60</v>
      </c>
      <c r="B12" s="135" t="s">
        <v>452</v>
      </c>
      <c r="C12" s="135" t="s">
        <v>887</v>
      </c>
      <c r="D12" s="144" t="s">
        <v>744</v>
      </c>
      <c r="E12" s="125" t="s">
        <v>702</v>
      </c>
      <c r="F12" s="125">
        <v>3.31</v>
      </c>
      <c r="G12" s="125">
        <v>3.42</v>
      </c>
      <c r="H12" s="125">
        <v>3.42</v>
      </c>
      <c r="I12" s="135"/>
    </row>
    <row r="13" spans="1:9" x14ac:dyDescent="0.25">
      <c r="A13" s="134">
        <v>48</v>
      </c>
      <c r="B13" s="135" t="s">
        <v>858</v>
      </c>
      <c r="C13" s="135" t="s">
        <v>74</v>
      </c>
      <c r="D13" s="144" t="s">
        <v>859</v>
      </c>
      <c r="E13" s="125">
        <v>3.32</v>
      </c>
      <c r="F13" s="125"/>
      <c r="G13" s="125"/>
      <c r="H13" s="125">
        <v>3.32</v>
      </c>
      <c r="I13" s="135"/>
    </row>
    <row r="14" spans="1:9" x14ac:dyDescent="0.25">
      <c r="A14" s="134">
        <v>58</v>
      </c>
      <c r="B14" s="135" t="s">
        <v>494</v>
      </c>
      <c r="C14" s="135" t="s">
        <v>721</v>
      </c>
      <c r="D14" s="144" t="s">
        <v>744</v>
      </c>
      <c r="E14" s="125">
        <v>3.27</v>
      </c>
      <c r="F14" s="125" t="s">
        <v>702</v>
      </c>
      <c r="G14" s="125" t="s">
        <v>702</v>
      </c>
      <c r="H14" s="125">
        <v>3.27</v>
      </c>
      <c r="I14" s="135"/>
    </row>
    <row r="15" spans="1:9" x14ac:dyDescent="0.25">
      <c r="A15" s="134">
        <v>17</v>
      </c>
      <c r="B15" s="135" t="s">
        <v>950</v>
      </c>
      <c r="C15" s="135" t="s">
        <v>163</v>
      </c>
      <c r="D15" s="144" t="s">
        <v>690</v>
      </c>
      <c r="E15" s="125">
        <v>3.25</v>
      </c>
      <c r="F15" s="125" t="s">
        <v>702</v>
      </c>
      <c r="G15" s="125" t="s">
        <v>702</v>
      </c>
      <c r="H15" s="125">
        <v>3.25</v>
      </c>
      <c r="I15" s="135"/>
    </row>
    <row r="16" spans="1:9" x14ac:dyDescent="0.25">
      <c r="A16" s="134">
        <v>63</v>
      </c>
      <c r="B16" s="135" t="s">
        <v>951</v>
      </c>
      <c r="C16" s="135" t="s">
        <v>952</v>
      </c>
      <c r="D16" s="144" t="s">
        <v>744</v>
      </c>
      <c r="E16" s="125">
        <v>3.25</v>
      </c>
      <c r="F16" s="125" t="s">
        <v>702</v>
      </c>
      <c r="G16" s="125" t="s">
        <v>702</v>
      </c>
      <c r="H16" s="125">
        <v>3.25</v>
      </c>
      <c r="I16" s="135"/>
    </row>
    <row r="17" spans="1:9" x14ac:dyDescent="0.25">
      <c r="A17" s="134">
        <v>40</v>
      </c>
      <c r="B17" s="135" t="s">
        <v>883</v>
      </c>
      <c r="C17" s="135" t="s">
        <v>585</v>
      </c>
      <c r="D17" s="144" t="s">
        <v>678</v>
      </c>
      <c r="E17" s="125">
        <v>3.22</v>
      </c>
      <c r="F17" s="125" t="s">
        <v>702</v>
      </c>
      <c r="G17" s="125"/>
      <c r="H17" s="125">
        <v>3.22</v>
      </c>
      <c r="I17" s="135"/>
    </row>
    <row r="18" spans="1:9" x14ac:dyDescent="0.25">
      <c r="A18" s="134">
        <v>83</v>
      </c>
      <c r="B18" s="135" t="s">
        <v>847</v>
      </c>
      <c r="C18" s="135" t="s">
        <v>848</v>
      </c>
      <c r="D18" s="144" t="s">
        <v>682</v>
      </c>
      <c r="E18" s="125">
        <v>3.1</v>
      </c>
      <c r="F18" s="125" t="s">
        <v>702</v>
      </c>
      <c r="G18" s="125" t="s">
        <v>702</v>
      </c>
      <c r="H18" s="125">
        <v>3.1</v>
      </c>
      <c r="I18" s="135"/>
    </row>
    <row r="19" spans="1:9" x14ac:dyDescent="0.25">
      <c r="A19" s="134">
        <v>84</v>
      </c>
      <c r="B19" s="135" t="s">
        <v>189</v>
      </c>
      <c r="C19" s="135" t="s">
        <v>517</v>
      </c>
      <c r="D19" s="144" t="s">
        <v>682</v>
      </c>
      <c r="E19" s="125">
        <v>2.99</v>
      </c>
      <c r="F19" s="125" t="s">
        <v>702</v>
      </c>
      <c r="G19" s="125" t="s">
        <v>702</v>
      </c>
      <c r="H19" s="125">
        <v>2.99</v>
      </c>
      <c r="I19" s="135"/>
    </row>
    <row r="20" spans="1:9" x14ac:dyDescent="0.25">
      <c r="A20" s="134">
        <v>137</v>
      </c>
      <c r="B20" s="135" t="s">
        <v>953</v>
      </c>
      <c r="C20" s="135" t="s">
        <v>136</v>
      </c>
      <c r="D20" s="144" t="s">
        <v>872</v>
      </c>
      <c r="E20" s="125">
        <v>2.97</v>
      </c>
      <c r="F20" s="125" t="s">
        <v>702</v>
      </c>
      <c r="G20" s="125" t="s">
        <v>702</v>
      </c>
      <c r="H20" s="125">
        <v>2.97</v>
      </c>
      <c r="I20" s="135"/>
    </row>
    <row r="21" spans="1:9" x14ac:dyDescent="0.25">
      <c r="A21" s="134">
        <v>139</v>
      </c>
      <c r="B21" s="35" t="s">
        <v>870</v>
      </c>
      <c r="C21" s="35" t="s">
        <v>871</v>
      </c>
      <c r="D21" s="145" t="s">
        <v>872</v>
      </c>
      <c r="E21" s="125">
        <v>2.93</v>
      </c>
      <c r="F21" s="125" t="s">
        <v>702</v>
      </c>
      <c r="G21" s="125" t="s">
        <v>702</v>
      </c>
      <c r="H21" s="125">
        <v>2.93</v>
      </c>
      <c r="I21" s="135"/>
    </row>
    <row r="22" spans="1:9" x14ac:dyDescent="0.25">
      <c r="A22" s="134">
        <v>120</v>
      </c>
      <c r="B22" s="135" t="s">
        <v>885</v>
      </c>
      <c r="C22" s="135" t="s">
        <v>294</v>
      </c>
      <c r="D22" s="144" t="s">
        <v>684</v>
      </c>
      <c r="E22" s="125">
        <v>2.9</v>
      </c>
      <c r="F22" s="125" t="s">
        <v>702</v>
      </c>
      <c r="G22" s="125" t="s">
        <v>702</v>
      </c>
      <c r="H22" s="125">
        <v>2.9</v>
      </c>
      <c r="I22" s="135"/>
    </row>
    <row r="23" spans="1:9" x14ac:dyDescent="0.25">
      <c r="A23" s="134">
        <v>55</v>
      </c>
      <c r="B23" s="135" t="s">
        <v>437</v>
      </c>
      <c r="C23" s="135" t="s">
        <v>954</v>
      </c>
      <c r="D23" s="144" t="s">
        <v>744</v>
      </c>
      <c r="E23" s="125">
        <v>2.81</v>
      </c>
      <c r="F23" s="125"/>
      <c r="G23" s="125"/>
      <c r="H23" s="125">
        <v>2.81</v>
      </c>
      <c r="I23" s="135"/>
    </row>
    <row r="24" spans="1:9" x14ac:dyDescent="0.25">
      <c r="A24" s="134">
        <v>37</v>
      </c>
      <c r="B24" s="135" t="s">
        <v>955</v>
      </c>
      <c r="C24" s="135" t="s">
        <v>949</v>
      </c>
      <c r="D24" s="144" t="s">
        <v>678</v>
      </c>
      <c r="E24" s="125">
        <v>2.7</v>
      </c>
      <c r="F24" s="125" t="s">
        <v>702</v>
      </c>
      <c r="G24" s="125" t="s">
        <v>702</v>
      </c>
      <c r="H24" s="125">
        <v>2.7</v>
      </c>
      <c r="I24" s="135"/>
    </row>
    <row r="25" spans="1:9" x14ac:dyDescent="0.25">
      <c r="A25" s="134">
        <v>10</v>
      </c>
      <c r="B25" s="135" t="s">
        <v>861</v>
      </c>
      <c r="C25" s="135" t="s">
        <v>862</v>
      </c>
      <c r="D25" s="144" t="s">
        <v>863</v>
      </c>
      <c r="E25" s="125">
        <v>2.5499999999999998</v>
      </c>
      <c r="F25" s="125" t="s">
        <v>702</v>
      </c>
      <c r="G25" s="125"/>
      <c r="H25" s="125">
        <v>2.5499999999999998</v>
      </c>
      <c r="I25" s="135"/>
    </row>
    <row r="26" spans="1:9" x14ac:dyDescent="0.25">
      <c r="A26" s="134">
        <v>38</v>
      </c>
      <c r="B26" s="135" t="s">
        <v>956</v>
      </c>
      <c r="C26" s="135" t="s">
        <v>957</v>
      </c>
      <c r="D26" s="144" t="s">
        <v>678</v>
      </c>
      <c r="E26" s="125">
        <v>2.54</v>
      </c>
      <c r="F26" s="125"/>
      <c r="G26" s="125"/>
      <c r="H26" s="125">
        <v>2.54</v>
      </c>
      <c r="I26" s="135"/>
    </row>
    <row r="27" spans="1:9" x14ac:dyDescent="0.25">
      <c r="A27" s="134">
        <v>158</v>
      </c>
      <c r="B27" s="35" t="s">
        <v>62</v>
      </c>
      <c r="C27" s="35" t="s">
        <v>958</v>
      </c>
      <c r="D27" s="145" t="s">
        <v>859</v>
      </c>
      <c r="E27" s="125">
        <v>2.5</v>
      </c>
      <c r="F27" s="125" t="s">
        <v>702</v>
      </c>
      <c r="G27" s="125" t="s">
        <v>702</v>
      </c>
      <c r="H27" s="125">
        <v>2.5</v>
      </c>
      <c r="I27" s="135"/>
    </row>
    <row r="28" spans="1:9" x14ac:dyDescent="0.25">
      <c r="A28" s="134">
        <v>85</v>
      </c>
      <c r="B28" s="135" t="s">
        <v>62</v>
      </c>
      <c r="C28" s="135" t="s">
        <v>725</v>
      </c>
      <c r="D28" s="144" t="s">
        <v>682</v>
      </c>
      <c r="E28" s="125">
        <v>2.4300000000000002</v>
      </c>
      <c r="F28" s="125" t="s">
        <v>702</v>
      </c>
      <c r="G28" s="125"/>
      <c r="H28" s="125">
        <v>2.4300000000000002</v>
      </c>
      <c r="I28" s="135"/>
    </row>
    <row r="29" spans="1:9" x14ac:dyDescent="0.25">
      <c r="A29" s="134">
        <v>67</v>
      </c>
      <c r="B29" s="135" t="s">
        <v>189</v>
      </c>
      <c r="C29" s="135" t="s">
        <v>358</v>
      </c>
      <c r="D29" s="144" t="s">
        <v>744</v>
      </c>
      <c r="E29" s="125">
        <v>2.39</v>
      </c>
      <c r="F29" s="125" t="s">
        <v>702</v>
      </c>
      <c r="G29" s="125" t="s">
        <v>702</v>
      </c>
      <c r="H29" s="125">
        <v>2.39</v>
      </c>
      <c r="I29" s="135"/>
    </row>
    <row r="30" spans="1:9" x14ac:dyDescent="0.25">
      <c r="A30" s="134">
        <v>66</v>
      </c>
      <c r="B30" s="135" t="s">
        <v>959</v>
      </c>
      <c r="C30" s="135" t="s">
        <v>960</v>
      </c>
      <c r="D30" s="144" t="s">
        <v>744</v>
      </c>
      <c r="E30" s="125">
        <v>2.09</v>
      </c>
      <c r="F30" s="125" t="s">
        <v>702</v>
      </c>
      <c r="G30" s="125" t="s">
        <v>702</v>
      </c>
      <c r="H30" s="125">
        <v>2.09</v>
      </c>
      <c r="I30" s="135"/>
    </row>
    <row r="31" spans="1:9" x14ac:dyDescent="0.25">
      <c r="A31" s="134">
        <v>11</v>
      </c>
      <c r="B31" s="135" t="s">
        <v>730</v>
      </c>
      <c r="C31" s="135" t="s">
        <v>252</v>
      </c>
      <c r="D31" s="144" t="s">
        <v>961</v>
      </c>
      <c r="E31" s="125" t="s">
        <v>702</v>
      </c>
      <c r="F31" s="125"/>
      <c r="G31" s="125"/>
      <c r="H31" s="125"/>
      <c r="I31" s="135"/>
    </row>
    <row r="32" spans="1:9" x14ac:dyDescent="0.25">
      <c r="A32" s="134">
        <v>14</v>
      </c>
      <c r="B32" s="135" t="s">
        <v>148</v>
      </c>
      <c r="C32" s="135" t="s">
        <v>962</v>
      </c>
      <c r="D32" s="144" t="s">
        <v>690</v>
      </c>
      <c r="E32" s="125" t="s">
        <v>702</v>
      </c>
      <c r="F32" s="125" t="s">
        <v>702</v>
      </c>
      <c r="G32" s="125" t="s">
        <v>702</v>
      </c>
      <c r="H32" s="125"/>
      <c r="I32" s="135"/>
    </row>
    <row r="33" spans="1:9" x14ac:dyDescent="0.25">
      <c r="A33" s="134">
        <v>15</v>
      </c>
      <c r="B33" s="135" t="s">
        <v>105</v>
      </c>
      <c r="C33" s="135" t="s">
        <v>729</v>
      </c>
      <c r="D33" s="144" t="s">
        <v>690</v>
      </c>
      <c r="E33" s="125" t="s">
        <v>702</v>
      </c>
      <c r="F33" s="125" t="s">
        <v>702</v>
      </c>
      <c r="G33" s="125" t="s">
        <v>702</v>
      </c>
      <c r="H33" s="125"/>
      <c r="I33" s="135"/>
    </row>
    <row r="34" spans="1:9" x14ac:dyDescent="0.25">
      <c r="A34" s="146">
        <v>164</v>
      </c>
      <c r="B34" s="147" t="s">
        <v>127</v>
      </c>
      <c r="C34" s="147" t="s">
        <v>865</v>
      </c>
      <c r="D34" s="148" t="s">
        <v>866</v>
      </c>
      <c r="E34" s="125" t="s">
        <v>702</v>
      </c>
      <c r="F34" s="125" t="s">
        <v>702</v>
      </c>
      <c r="G34" s="125" t="s">
        <v>702</v>
      </c>
      <c r="H34" s="125"/>
      <c r="I34" s="135"/>
    </row>
    <row r="35" spans="1:9" x14ac:dyDescent="0.25">
      <c r="A35" s="149">
        <v>175</v>
      </c>
      <c r="B35" s="150" t="s">
        <v>963</v>
      </c>
      <c r="C35" s="150" t="s">
        <v>203</v>
      </c>
      <c r="D35" s="151" t="s">
        <v>964</v>
      </c>
      <c r="E35" s="152" t="s">
        <v>702</v>
      </c>
      <c r="F35" s="153" t="s">
        <v>702</v>
      </c>
      <c r="G35" s="152" t="s">
        <v>702</v>
      </c>
      <c r="H35" s="126"/>
      <c r="I35" s="13"/>
    </row>
    <row r="36" spans="1:9" x14ac:dyDescent="0.25">
      <c r="A36" s="134">
        <v>68</v>
      </c>
      <c r="B36" s="135" t="s">
        <v>965</v>
      </c>
      <c r="C36" s="135" t="s">
        <v>257</v>
      </c>
      <c r="D36" s="144" t="s">
        <v>744</v>
      </c>
      <c r="E36" s="125" t="s">
        <v>702</v>
      </c>
      <c r="F36" s="125" t="s">
        <v>702</v>
      </c>
      <c r="G36" s="125"/>
      <c r="H36" s="125"/>
      <c r="I36" s="135"/>
    </row>
    <row r="37" spans="1:9" ht="15.75" thickBot="1" x14ac:dyDescent="0.3"/>
    <row r="38" spans="1:9" x14ac:dyDescent="0.25">
      <c r="A38" s="182" t="s">
        <v>966</v>
      </c>
      <c r="B38" s="183"/>
      <c r="C38" s="183"/>
      <c r="D38" s="183"/>
      <c r="E38" s="183"/>
      <c r="F38" s="184"/>
      <c r="G38" s="142"/>
      <c r="H38" s="142"/>
      <c r="I38" s="142"/>
    </row>
    <row r="39" spans="1:9" x14ac:dyDescent="0.25">
      <c r="A39" s="131" t="s">
        <v>1</v>
      </c>
      <c r="B39" s="132" t="s">
        <v>2</v>
      </c>
      <c r="C39" s="132" t="s">
        <v>720</v>
      </c>
      <c r="D39" s="132" t="s">
        <v>4</v>
      </c>
      <c r="E39" s="132" t="s">
        <v>631</v>
      </c>
      <c r="F39" s="132" t="s">
        <v>632</v>
      </c>
      <c r="G39" s="140" t="s">
        <v>633</v>
      </c>
      <c r="H39" s="140" t="s">
        <v>634</v>
      </c>
      <c r="I39" s="140" t="s">
        <v>610</v>
      </c>
    </row>
    <row r="40" spans="1:9" x14ac:dyDescent="0.25">
      <c r="A40" s="134">
        <v>173</v>
      </c>
      <c r="B40" s="35" t="s">
        <v>734</v>
      </c>
      <c r="C40" s="35" t="s">
        <v>735</v>
      </c>
      <c r="D40" s="35" t="s">
        <v>686</v>
      </c>
      <c r="E40" s="125">
        <v>3.91</v>
      </c>
      <c r="F40" s="125">
        <v>3.99</v>
      </c>
      <c r="G40" s="125">
        <v>4.24</v>
      </c>
      <c r="H40" s="125">
        <v>4.24</v>
      </c>
      <c r="I40" s="135">
        <v>1</v>
      </c>
    </row>
    <row r="41" spans="1:9" x14ac:dyDescent="0.25">
      <c r="A41" s="134">
        <v>72</v>
      </c>
      <c r="B41" s="135" t="s">
        <v>967</v>
      </c>
      <c r="C41" s="135" t="s">
        <v>271</v>
      </c>
      <c r="D41" s="135" t="s">
        <v>744</v>
      </c>
      <c r="E41" s="125">
        <v>3.79</v>
      </c>
      <c r="F41" s="125">
        <v>3.8</v>
      </c>
      <c r="G41" s="125"/>
      <c r="H41" s="125">
        <v>3.8</v>
      </c>
      <c r="I41" s="135">
        <v>2</v>
      </c>
    </row>
    <row r="42" spans="1:9" x14ac:dyDescent="0.25">
      <c r="A42" s="134">
        <v>75</v>
      </c>
      <c r="B42" s="135" t="s">
        <v>164</v>
      </c>
      <c r="C42" s="135" t="s">
        <v>968</v>
      </c>
      <c r="D42" s="135" t="s">
        <v>744</v>
      </c>
      <c r="E42" s="125">
        <v>3.22</v>
      </c>
      <c r="F42" s="125">
        <v>3.67</v>
      </c>
      <c r="G42" s="125">
        <v>3.7</v>
      </c>
      <c r="H42" s="125">
        <v>3.7</v>
      </c>
      <c r="I42" s="135">
        <v>3</v>
      </c>
    </row>
    <row r="43" spans="1:9" x14ac:dyDescent="0.25">
      <c r="A43" s="134">
        <v>169</v>
      </c>
      <c r="B43" s="135" t="s">
        <v>84</v>
      </c>
      <c r="C43" s="135" t="s">
        <v>887</v>
      </c>
      <c r="D43" s="135" t="s">
        <v>686</v>
      </c>
      <c r="E43" s="125">
        <v>3.6</v>
      </c>
      <c r="F43" s="125">
        <v>3.66</v>
      </c>
      <c r="G43" s="125"/>
      <c r="H43" s="125">
        <v>3.66</v>
      </c>
      <c r="I43" s="135">
        <v>4</v>
      </c>
    </row>
    <row r="44" spans="1:9" x14ac:dyDescent="0.25">
      <c r="A44" s="134">
        <v>74</v>
      </c>
      <c r="B44" s="135" t="s">
        <v>259</v>
      </c>
      <c r="C44" s="135" t="s">
        <v>969</v>
      </c>
      <c r="D44" s="135" t="s">
        <v>744</v>
      </c>
      <c r="E44" s="125">
        <v>3.62</v>
      </c>
      <c r="F44" s="125">
        <v>3.42</v>
      </c>
      <c r="G44" s="125"/>
      <c r="H44" s="125">
        <v>3.62</v>
      </c>
      <c r="I44" s="135"/>
    </row>
    <row r="45" spans="1:9" x14ac:dyDescent="0.25">
      <c r="A45" s="134">
        <v>42</v>
      </c>
      <c r="B45" s="135" t="s">
        <v>141</v>
      </c>
      <c r="C45" s="135" t="s">
        <v>970</v>
      </c>
      <c r="D45" s="135" t="s">
        <v>678</v>
      </c>
      <c r="E45" s="125">
        <v>3.59</v>
      </c>
      <c r="F45" s="125">
        <v>3.46</v>
      </c>
      <c r="G45" s="125"/>
      <c r="H45" s="125">
        <v>3.59</v>
      </c>
      <c r="I45" s="135"/>
    </row>
    <row r="46" spans="1:9" x14ac:dyDescent="0.25">
      <c r="A46" s="134">
        <v>91</v>
      </c>
      <c r="B46" s="135" t="s">
        <v>907</v>
      </c>
      <c r="C46" s="135" t="s">
        <v>498</v>
      </c>
      <c r="D46" s="135" t="s">
        <v>682</v>
      </c>
      <c r="E46" s="125">
        <v>3.46</v>
      </c>
      <c r="F46" s="125">
        <v>3.55</v>
      </c>
      <c r="G46" s="125"/>
      <c r="H46" s="125">
        <v>3.55</v>
      </c>
      <c r="I46" s="135"/>
    </row>
    <row r="47" spans="1:9" x14ac:dyDescent="0.25">
      <c r="A47" s="134">
        <v>125</v>
      </c>
      <c r="B47" s="135" t="s">
        <v>971</v>
      </c>
      <c r="C47" s="135" t="s">
        <v>149</v>
      </c>
      <c r="D47" s="135" t="s">
        <v>684</v>
      </c>
      <c r="E47" s="125">
        <v>3.3</v>
      </c>
      <c r="F47" s="125"/>
      <c r="G47" s="125"/>
      <c r="H47" s="125">
        <v>3.3</v>
      </c>
      <c r="I47" s="135"/>
    </row>
    <row r="48" spans="1:9" x14ac:dyDescent="0.25">
      <c r="A48" s="134">
        <v>12</v>
      </c>
      <c r="B48" s="135" t="s">
        <v>972</v>
      </c>
      <c r="C48" s="135" t="s">
        <v>973</v>
      </c>
      <c r="D48" s="135" t="s">
        <v>974</v>
      </c>
      <c r="E48" s="125">
        <v>3.28</v>
      </c>
      <c r="F48" s="125"/>
      <c r="G48" s="125"/>
      <c r="H48" s="125">
        <v>3.28</v>
      </c>
      <c r="I48" s="135"/>
    </row>
    <row r="49" spans="1:9" x14ac:dyDescent="0.25">
      <c r="A49" s="134">
        <v>132</v>
      </c>
      <c r="B49" s="135" t="s">
        <v>461</v>
      </c>
      <c r="C49" s="135" t="s">
        <v>924</v>
      </c>
      <c r="D49" s="135" t="s">
        <v>872</v>
      </c>
      <c r="E49" s="125">
        <v>3.22</v>
      </c>
      <c r="F49" s="125"/>
      <c r="G49" s="125"/>
      <c r="H49" s="125">
        <v>3.22</v>
      </c>
      <c r="I49" s="135"/>
    </row>
    <row r="50" spans="1:9" x14ac:dyDescent="0.25">
      <c r="A50" s="134">
        <v>71</v>
      </c>
      <c r="B50" s="135" t="s">
        <v>243</v>
      </c>
      <c r="C50" s="135" t="s">
        <v>522</v>
      </c>
      <c r="D50" s="135" t="s">
        <v>744</v>
      </c>
      <c r="E50" s="125">
        <v>3.14</v>
      </c>
      <c r="F50" s="125"/>
      <c r="G50" s="125"/>
      <c r="H50" s="125">
        <v>3.14</v>
      </c>
      <c r="I50" s="135"/>
    </row>
    <row r="51" spans="1:9" x14ac:dyDescent="0.25">
      <c r="A51" s="134">
        <v>21</v>
      </c>
      <c r="B51" s="135" t="s">
        <v>49</v>
      </c>
      <c r="C51" s="135" t="s">
        <v>72</v>
      </c>
      <c r="D51" s="135" t="s">
        <v>690</v>
      </c>
      <c r="E51" s="125">
        <v>3.1</v>
      </c>
      <c r="F51" s="125"/>
      <c r="G51" s="125"/>
      <c r="H51" s="125">
        <v>3.1</v>
      </c>
      <c r="I51" s="135"/>
    </row>
    <row r="52" spans="1:9" x14ac:dyDescent="0.25">
      <c r="A52" s="134">
        <v>92</v>
      </c>
      <c r="B52" s="135" t="s">
        <v>33</v>
      </c>
      <c r="C52" s="135" t="s">
        <v>106</v>
      </c>
      <c r="D52" s="135" t="s">
        <v>926</v>
      </c>
      <c r="E52" s="125">
        <v>3.1</v>
      </c>
      <c r="F52" s="125"/>
      <c r="G52" s="125"/>
      <c r="H52" s="125">
        <v>3.1</v>
      </c>
      <c r="I52" s="135"/>
    </row>
    <row r="53" spans="1:9" x14ac:dyDescent="0.25">
      <c r="A53" s="134">
        <v>131</v>
      </c>
      <c r="B53" s="135" t="s">
        <v>430</v>
      </c>
      <c r="C53" s="135" t="s">
        <v>72</v>
      </c>
      <c r="D53" s="135" t="s">
        <v>872</v>
      </c>
      <c r="E53" s="125">
        <v>3.1</v>
      </c>
      <c r="F53" s="125"/>
      <c r="G53" s="125"/>
      <c r="H53" s="125">
        <v>3.1</v>
      </c>
      <c r="I53" s="135"/>
    </row>
    <row r="54" spans="1:9" x14ac:dyDescent="0.25">
      <c r="A54" s="134">
        <v>20</v>
      </c>
      <c r="B54" s="135" t="s">
        <v>328</v>
      </c>
      <c r="C54" s="135" t="s">
        <v>975</v>
      </c>
      <c r="D54" s="135" t="s">
        <v>690</v>
      </c>
      <c r="E54" s="125">
        <v>3.05</v>
      </c>
      <c r="F54" s="125"/>
      <c r="G54" s="125"/>
      <c r="H54" s="125">
        <v>3.05</v>
      </c>
      <c r="I54" s="135"/>
    </row>
    <row r="55" spans="1:9" x14ac:dyDescent="0.25">
      <c r="A55" s="134">
        <v>44</v>
      </c>
      <c r="B55" s="135" t="s">
        <v>132</v>
      </c>
      <c r="C55" s="135" t="s">
        <v>51</v>
      </c>
      <c r="D55" s="135" t="s">
        <v>678</v>
      </c>
      <c r="E55" s="125">
        <v>2.89</v>
      </c>
      <c r="F55" s="125"/>
      <c r="G55" s="125"/>
      <c r="H55" s="125">
        <v>2.89</v>
      </c>
      <c r="I55" s="135"/>
    </row>
    <row r="56" spans="1:9" x14ac:dyDescent="0.25">
      <c r="A56" s="134">
        <v>93</v>
      </c>
      <c r="B56" s="135" t="s">
        <v>259</v>
      </c>
      <c r="C56" s="135" t="s">
        <v>365</v>
      </c>
      <c r="D56" s="135" t="s">
        <v>926</v>
      </c>
      <c r="E56" s="125">
        <v>2.75</v>
      </c>
      <c r="F56" s="125"/>
      <c r="G56" s="125"/>
      <c r="H56" s="125">
        <v>2.75</v>
      </c>
      <c r="I56" s="135"/>
    </row>
    <row r="57" spans="1:9" x14ac:dyDescent="0.25">
      <c r="A57" s="134">
        <v>31</v>
      </c>
      <c r="B57" s="135" t="s">
        <v>329</v>
      </c>
      <c r="C57" s="135" t="s">
        <v>221</v>
      </c>
      <c r="D57" s="135" t="s">
        <v>728</v>
      </c>
      <c r="E57" s="125">
        <v>2.74</v>
      </c>
      <c r="F57" s="125"/>
      <c r="G57" s="125"/>
      <c r="H57" s="125">
        <v>2.74</v>
      </c>
      <c r="I57" s="135"/>
    </row>
    <row r="58" spans="1:9" x14ac:dyDescent="0.25">
      <c r="A58" s="134">
        <v>103</v>
      </c>
      <c r="B58" s="135" t="s">
        <v>976</v>
      </c>
      <c r="C58" s="135" t="s">
        <v>221</v>
      </c>
      <c r="D58" s="135" t="s">
        <v>836</v>
      </c>
      <c r="E58" s="125">
        <v>2.69</v>
      </c>
      <c r="F58" s="125"/>
      <c r="G58" s="125"/>
      <c r="H58" s="125">
        <v>2.69</v>
      </c>
      <c r="I58" s="135"/>
    </row>
    <row r="59" spans="1:9" x14ac:dyDescent="0.25">
      <c r="A59" s="134">
        <v>160</v>
      </c>
      <c r="B59" s="135" t="s">
        <v>977</v>
      </c>
      <c r="C59" s="135" t="s">
        <v>343</v>
      </c>
      <c r="D59" s="135" t="s">
        <v>878</v>
      </c>
      <c r="E59" s="125">
        <v>2.67</v>
      </c>
      <c r="F59" s="125"/>
      <c r="G59" s="125"/>
      <c r="H59" s="125">
        <v>2.67</v>
      </c>
      <c r="I59" s="135"/>
    </row>
    <row r="60" spans="1:9" x14ac:dyDescent="0.25">
      <c r="A60" s="134">
        <v>162</v>
      </c>
      <c r="B60" s="135" t="s">
        <v>978</v>
      </c>
      <c r="C60" s="135" t="s">
        <v>522</v>
      </c>
      <c r="D60" s="135" t="s">
        <v>866</v>
      </c>
      <c r="E60" s="125">
        <v>2.62</v>
      </c>
      <c r="F60" s="125"/>
      <c r="G60" s="125"/>
      <c r="H60" s="125">
        <v>2.62</v>
      </c>
      <c r="I60" s="135"/>
    </row>
    <row r="61" spans="1:9" x14ac:dyDescent="0.25">
      <c r="A61" s="134">
        <v>135</v>
      </c>
      <c r="B61" s="135" t="s">
        <v>52</v>
      </c>
      <c r="C61" s="135" t="s">
        <v>939</v>
      </c>
      <c r="D61" s="135" t="s">
        <v>872</v>
      </c>
      <c r="E61" s="125">
        <v>2.52</v>
      </c>
      <c r="F61" s="125"/>
      <c r="G61" s="125"/>
      <c r="H61" s="125">
        <v>2.52</v>
      </c>
      <c r="I61" s="135"/>
    </row>
    <row r="62" spans="1:9" x14ac:dyDescent="0.25">
      <c r="A62" s="134">
        <v>102</v>
      </c>
      <c r="B62" s="135" t="s">
        <v>941</v>
      </c>
      <c r="C62" s="135" t="s">
        <v>214</v>
      </c>
      <c r="D62" s="135" t="s">
        <v>836</v>
      </c>
      <c r="E62" s="125">
        <v>2.0499999999999998</v>
      </c>
      <c r="F62" s="125"/>
      <c r="G62" s="125"/>
      <c r="H62" s="125">
        <v>2.0499999999999998</v>
      </c>
      <c r="I62" s="135"/>
    </row>
  </sheetData>
  <mergeCells count="2">
    <mergeCell ref="A1:F1"/>
    <mergeCell ref="A38:F3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27" workbookViewId="0">
      <selection activeCell="J36" sqref="J36"/>
    </sheetView>
  </sheetViews>
  <sheetFormatPr defaultColWidth="12.7109375" defaultRowHeight="15" x14ac:dyDescent="0.25"/>
  <cols>
    <col min="1" max="1" width="9.28515625" style="7" customWidth="1"/>
    <col min="2" max="3" width="12.7109375" style="7"/>
    <col min="4" max="4" width="15.85546875" style="7" customWidth="1"/>
    <col min="5" max="5" width="12.7109375" style="126"/>
    <col min="6" max="16384" width="12.7109375" style="7"/>
  </cols>
  <sheetData>
    <row r="1" spans="1:7" ht="18.75" x14ac:dyDescent="0.3">
      <c r="A1" s="23" t="s">
        <v>0</v>
      </c>
      <c r="B1" s="5"/>
      <c r="C1" s="5"/>
      <c r="D1" s="28"/>
      <c r="E1" s="127"/>
      <c r="F1" s="28"/>
      <c r="G1" s="26"/>
    </row>
    <row r="2" spans="1:7" ht="18.75" x14ac:dyDescent="0.3">
      <c r="A2" s="24" t="s">
        <v>637</v>
      </c>
      <c r="B2" s="8"/>
      <c r="E2" s="128"/>
      <c r="F2" s="80"/>
    </row>
    <row r="3" spans="1:7" ht="15.75" x14ac:dyDescent="0.25">
      <c r="A3" s="36" t="s">
        <v>1</v>
      </c>
      <c r="B3" s="36" t="s">
        <v>2</v>
      </c>
      <c r="C3" s="36" t="s">
        <v>3</v>
      </c>
      <c r="D3" s="36" t="s">
        <v>4</v>
      </c>
      <c r="E3" s="129" t="s">
        <v>634</v>
      </c>
      <c r="F3" s="70" t="s">
        <v>635</v>
      </c>
      <c r="G3" s="36" t="s">
        <v>610</v>
      </c>
    </row>
    <row r="4" spans="1:7" ht="24.95" customHeight="1" x14ac:dyDescent="0.25">
      <c r="A4" s="36">
        <v>276</v>
      </c>
      <c r="B4" s="33" t="s">
        <v>589</v>
      </c>
      <c r="C4" s="33" t="s">
        <v>590</v>
      </c>
      <c r="D4" s="33" t="s">
        <v>624</v>
      </c>
      <c r="E4" s="115"/>
      <c r="F4" s="172"/>
      <c r="G4" s="177"/>
    </row>
    <row r="5" spans="1:7" ht="24.95" customHeight="1" x14ac:dyDescent="0.25">
      <c r="A5" s="36">
        <v>222</v>
      </c>
      <c r="B5" s="33" t="s">
        <v>542</v>
      </c>
      <c r="C5" s="46" t="s">
        <v>543</v>
      </c>
      <c r="D5" s="33" t="s">
        <v>624</v>
      </c>
      <c r="E5" s="115"/>
      <c r="F5" s="173"/>
      <c r="G5" s="177"/>
    </row>
    <row r="6" spans="1:7" ht="24.95" customHeight="1" x14ac:dyDescent="0.25">
      <c r="A6" s="70">
        <v>285</v>
      </c>
      <c r="B6" s="51" t="s">
        <v>94</v>
      </c>
      <c r="C6" s="51" t="s">
        <v>145</v>
      </c>
      <c r="D6" s="51" t="s">
        <v>14</v>
      </c>
      <c r="E6" s="115">
        <v>4.9400000000000004</v>
      </c>
      <c r="F6" s="168">
        <f>(E6+E7)</f>
        <v>13.670000000000002</v>
      </c>
      <c r="G6" s="177"/>
    </row>
    <row r="7" spans="1:7" ht="24.95" customHeight="1" x14ac:dyDescent="0.25">
      <c r="A7" s="70">
        <v>202</v>
      </c>
      <c r="B7" s="51" t="s">
        <v>12</v>
      </c>
      <c r="C7" s="51" t="s">
        <v>13</v>
      </c>
      <c r="D7" s="51" t="s">
        <v>14</v>
      </c>
      <c r="E7" s="115">
        <v>8.73</v>
      </c>
      <c r="F7" s="173"/>
      <c r="G7" s="177"/>
    </row>
    <row r="8" spans="1:7" ht="24.95" customHeight="1" x14ac:dyDescent="0.25">
      <c r="A8" s="36">
        <v>249</v>
      </c>
      <c r="B8" s="51" t="s">
        <v>79</v>
      </c>
      <c r="C8" s="51" t="s">
        <v>80</v>
      </c>
      <c r="D8" s="51" t="s">
        <v>28</v>
      </c>
      <c r="E8" s="115">
        <v>7.12</v>
      </c>
      <c r="F8" s="168">
        <f t="shared" ref="F8" si="0">(E8+E9)</f>
        <v>13.780000000000001</v>
      </c>
      <c r="G8" s="177">
        <v>3</v>
      </c>
    </row>
    <row r="9" spans="1:7" ht="24.95" customHeight="1" x14ac:dyDescent="0.25">
      <c r="A9" s="36">
        <v>250</v>
      </c>
      <c r="B9" s="51" t="s">
        <v>81</v>
      </c>
      <c r="C9" s="51" t="s">
        <v>51</v>
      </c>
      <c r="D9" s="51" t="s">
        <v>28</v>
      </c>
      <c r="E9" s="115">
        <v>6.66</v>
      </c>
      <c r="F9" s="173"/>
      <c r="G9" s="177"/>
    </row>
    <row r="10" spans="1:7" ht="24.95" customHeight="1" x14ac:dyDescent="0.25">
      <c r="A10" s="36">
        <v>296</v>
      </c>
      <c r="B10" s="51" t="s">
        <v>146</v>
      </c>
      <c r="C10" s="51" t="s">
        <v>147</v>
      </c>
      <c r="D10" s="51" t="s">
        <v>32</v>
      </c>
      <c r="E10" s="115">
        <v>5.0599999999999996</v>
      </c>
      <c r="F10" s="168">
        <f t="shared" ref="F10" si="1">(E10+E11)</f>
        <v>11.92</v>
      </c>
      <c r="G10" s="177"/>
    </row>
    <row r="11" spans="1:7" ht="24.95" customHeight="1" x14ac:dyDescent="0.25">
      <c r="A11" s="36">
        <v>297</v>
      </c>
      <c r="B11" s="51" t="s">
        <v>148</v>
      </c>
      <c r="C11" s="51" t="s">
        <v>149</v>
      </c>
      <c r="D11" s="51" t="s">
        <v>32</v>
      </c>
      <c r="E11" s="115">
        <v>6.86</v>
      </c>
      <c r="F11" s="173"/>
      <c r="G11" s="177"/>
    </row>
    <row r="12" spans="1:7" ht="24.95" customHeight="1" x14ac:dyDescent="0.25">
      <c r="A12" s="36">
        <v>184</v>
      </c>
      <c r="B12" s="32" t="s">
        <v>693</v>
      </c>
      <c r="C12" s="32" t="s">
        <v>694</v>
      </c>
      <c r="D12" s="32" t="s">
        <v>269</v>
      </c>
      <c r="E12" s="115">
        <v>11.88</v>
      </c>
      <c r="F12" s="168">
        <f t="shared" ref="F12" si="2">(E12+E13)</f>
        <v>25.66</v>
      </c>
      <c r="G12" s="177">
        <v>1</v>
      </c>
    </row>
    <row r="13" spans="1:7" ht="24.95" customHeight="1" x14ac:dyDescent="0.25">
      <c r="A13" s="36">
        <v>281</v>
      </c>
      <c r="B13" s="83" t="s">
        <v>196</v>
      </c>
      <c r="C13" s="32" t="s">
        <v>74</v>
      </c>
      <c r="D13" s="83" t="s">
        <v>269</v>
      </c>
      <c r="E13" s="115">
        <v>13.78</v>
      </c>
      <c r="F13" s="173"/>
      <c r="G13" s="177"/>
    </row>
    <row r="14" spans="1:7" ht="24.95" customHeight="1" x14ac:dyDescent="0.25">
      <c r="A14" s="36">
        <v>298</v>
      </c>
      <c r="B14" s="32" t="s">
        <v>137</v>
      </c>
      <c r="C14" s="32" t="s">
        <v>387</v>
      </c>
      <c r="D14" s="32" t="s">
        <v>269</v>
      </c>
      <c r="E14" s="115">
        <v>8.2200000000000006</v>
      </c>
      <c r="F14" s="168">
        <f t="shared" ref="F14" si="3">(E14+E15)</f>
        <v>14.32</v>
      </c>
      <c r="G14" s="177">
        <v>2</v>
      </c>
    </row>
    <row r="15" spans="1:7" ht="24.95" customHeight="1" x14ac:dyDescent="0.25">
      <c r="A15" s="36">
        <v>254</v>
      </c>
      <c r="B15" s="32" t="s">
        <v>388</v>
      </c>
      <c r="C15" s="32" t="s">
        <v>320</v>
      </c>
      <c r="D15" s="75" t="s">
        <v>269</v>
      </c>
      <c r="E15" s="115">
        <v>6.1</v>
      </c>
      <c r="F15" s="173"/>
      <c r="G15" s="177"/>
    </row>
    <row r="16" spans="1:7" ht="24.95" customHeight="1" x14ac:dyDescent="0.25">
      <c r="A16" s="36">
        <v>299</v>
      </c>
      <c r="B16" s="75" t="s">
        <v>79</v>
      </c>
      <c r="C16" s="32" t="s">
        <v>362</v>
      </c>
      <c r="D16" s="32" t="s">
        <v>269</v>
      </c>
      <c r="E16" s="112">
        <v>7.85</v>
      </c>
      <c r="F16" s="168">
        <f t="shared" ref="F16" si="4">(E16+E17)</f>
        <v>12.899999999999999</v>
      </c>
      <c r="G16" s="177"/>
    </row>
    <row r="17" spans="1:7" ht="24.95" customHeight="1" x14ac:dyDescent="0.25">
      <c r="A17" s="36">
        <v>300</v>
      </c>
      <c r="B17" s="73" t="s">
        <v>389</v>
      </c>
      <c r="C17" s="32" t="s">
        <v>390</v>
      </c>
      <c r="D17" s="32" t="s">
        <v>269</v>
      </c>
      <c r="E17" s="112">
        <v>5.05</v>
      </c>
      <c r="F17" s="173"/>
      <c r="G17" s="177"/>
    </row>
    <row r="18" spans="1:7" ht="24.95" customHeight="1" x14ac:dyDescent="0.25">
      <c r="A18" s="36">
        <v>301</v>
      </c>
      <c r="B18" s="71" t="s">
        <v>239</v>
      </c>
      <c r="C18" s="71" t="s">
        <v>296</v>
      </c>
      <c r="D18" s="71" t="s">
        <v>447</v>
      </c>
      <c r="E18" s="112"/>
      <c r="F18" s="168">
        <f t="shared" ref="F18" si="5">(E18+E19)</f>
        <v>0</v>
      </c>
      <c r="G18" s="177"/>
    </row>
    <row r="19" spans="1:7" ht="24.95" customHeight="1" x14ac:dyDescent="0.25">
      <c r="A19" s="36">
        <v>302</v>
      </c>
      <c r="B19" s="41" t="s">
        <v>519</v>
      </c>
      <c r="C19" s="72" t="s">
        <v>512</v>
      </c>
      <c r="D19" s="29" t="s">
        <v>447</v>
      </c>
      <c r="E19" s="112"/>
      <c r="F19" s="173"/>
      <c r="G19" s="177"/>
    </row>
    <row r="20" spans="1:7" ht="24.95" customHeight="1" x14ac:dyDescent="0.25">
      <c r="A20" s="36">
        <v>303</v>
      </c>
      <c r="B20" s="32" t="s">
        <v>438</v>
      </c>
      <c r="C20" s="32" t="s">
        <v>439</v>
      </c>
      <c r="D20" s="32" t="s">
        <v>436</v>
      </c>
      <c r="E20" s="112">
        <v>4</v>
      </c>
      <c r="F20" s="168">
        <f t="shared" ref="F20" si="6">(E20+E21)</f>
        <v>9.3000000000000007</v>
      </c>
      <c r="G20" s="177"/>
    </row>
    <row r="21" spans="1:7" ht="24.95" customHeight="1" x14ac:dyDescent="0.25">
      <c r="A21" s="36">
        <v>256</v>
      </c>
      <c r="B21" s="83" t="s">
        <v>532</v>
      </c>
      <c r="C21" s="32" t="s">
        <v>486</v>
      </c>
      <c r="D21" s="83" t="s">
        <v>436</v>
      </c>
      <c r="E21" s="112">
        <v>5.3</v>
      </c>
      <c r="F21" s="173"/>
      <c r="G21" s="177"/>
    </row>
    <row r="23" spans="1:7" ht="18.75" x14ac:dyDescent="0.3">
      <c r="A23" s="23" t="s">
        <v>0</v>
      </c>
      <c r="B23" s="5"/>
      <c r="C23" s="5"/>
      <c r="D23" s="28"/>
      <c r="E23" s="127"/>
      <c r="F23" s="28"/>
      <c r="G23" s="26"/>
    </row>
    <row r="24" spans="1:7" ht="18.75" x14ac:dyDescent="0.3">
      <c r="A24" s="37" t="s">
        <v>638</v>
      </c>
      <c r="B24" s="8"/>
      <c r="E24" s="128"/>
      <c r="F24" s="85"/>
    </row>
    <row r="25" spans="1:7" ht="15.75" x14ac:dyDescent="0.25">
      <c r="A25" s="36" t="s">
        <v>1</v>
      </c>
      <c r="B25" s="36" t="s">
        <v>2</v>
      </c>
      <c r="C25" s="36" t="s">
        <v>3</v>
      </c>
      <c r="D25" s="36" t="s">
        <v>4</v>
      </c>
      <c r="E25" s="129" t="s">
        <v>634</v>
      </c>
      <c r="F25" s="70" t="s">
        <v>635</v>
      </c>
      <c r="G25" s="36" t="s">
        <v>610</v>
      </c>
    </row>
    <row r="26" spans="1:7" ht="24.95" customHeight="1" x14ac:dyDescent="0.25">
      <c r="A26" s="87">
        <v>290</v>
      </c>
      <c r="B26" s="33" t="s">
        <v>591</v>
      </c>
      <c r="C26" s="33" t="s">
        <v>585</v>
      </c>
      <c r="D26" s="33" t="s">
        <v>624</v>
      </c>
      <c r="E26" s="115"/>
      <c r="F26" s="168"/>
      <c r="G26" s="185"/>
    </row>
    <row r="27" spans="1:7" ht="24.95" customHeight="1" x14ac:dyDescent="0.25">
      <c r="A27" s="87">
        <v>242</v>
      </c>
      <c r="B27" s="33" t="s">
        <v>548</v>
      </c>
      <c r="C27" s="33" t="s">
        <v>549</v>
      </c>
      <c r="D27" s="33" t="s">
        <v>624</v>
      </c>
      <c r="E27" s="115">
        <v>7.9</v>
      </c>
      <c r="F27" s="173"/>
      <c r="G27" s="185"/>
    </row>
    <row r="28" spans="1:7" ht="24.95" customHeight="1" x14ac:dyDescent="0.25">
      <c r="A28" s="87">
        <v>288</v>
      </c>
      <c r="B28" s="72" t="s">
        <v>122</v>
      </c>
      <c r="C28" s="72" t="s">
        <v>123</v>
      </c>
      <c r="D28" s="72" t="s">
        <v>23</v>
      </c>
      <c r="E28" s="115">
        <v>6.59</v>
      </c>
      <c r="F28" s="168">
        <f t="shared" ref="F28" si="7">(E28+E29)</f>
        <v>16.16</v>
      </c>
      <c r="G28" s="185"/>
    </row>
    <row r="29" spans="1:7" ht="24.95" customHeight="1" x14ac:dyDescent="0.25">
      <c r="A29" s="87">
        <v>289</v>
      </c>
      <c r="B29" s="72" t="s">
        <v>85</v>
      </c>
      <c r="C29" s="72" t="s">
        <v>124</v>
      </c>
      <c r="D29" s="72" t="s">
        <v>23</v>
      </c>
      <c r="E29" s="115">
        <v>9.57</v>
      </c>
      <c r="F29" s="173"/>
      <c r="G29" s="185"/>
    </row>
    <row r="30" spans="1:7" ht="24.95" customHeight="1" x14ac:dyDescent="0.25">
      <c r="A30" s="87">
        <v>304</v>
      </c>
      <c r="B30" s="72" t="s">
        <v>150</v>
      </c>
      <c r="C30" s="72" t="s">
        <v>151</v>
      </c>
      <c r="D30" s="72" t="s">
        <v>14</v>
      </c>
      <c r="E30" s="115">
        <v>12.84</v>
      </c>
      <c r="F30" s="168">
        <f t="shared" ref="F30" si="8">(E30+E31)</f>
        <v>22.71</v>
      </c>
      <c r="G30" s="185">
        <v>1</v>
      </c>
    </row>
    <row r="31" spans="1:7" ht="24.95" customHeight="1" x14ac:dyDescent="0.25">
      <c r="A31" s="87">
        <v>305</v>
      </c>
      <c r="B31" s="72" t="s">
        <v>99</v>
      </c>
      <c r="C31" s="72" t="s">
        <v>152</v>
      </c>
      <c r="D31" s="72" t="s">
        <v>14</v>
      </c>
      <c r="E31" s="115">
        <v>9.8699999999999992</v>
      </c>
      <c r="F31" s="173"/>
      <c r="G31" s="185"/>
    </row>
    <row r="32" spans="1:7" ht="24.95" customHeight="1" x14ac:dyDescent="0.25">
      <c r="A32" s="87">
        <v>306</v>
      </c>
      <c r="B32" s="72" t="s">
        <v>77</v>
      </c>
      <c r="C32" s="72" t="s">
        <v>153</v>
      </c>
      <c r="D32" s="72" t="s">
        <v>14</v>
      </c>
      <c r="E32" s="115">
        <v>9.41</v>
      </c>
      <c r="F32" s="168">
        <f t="shared" ref="F32" si="9">(E32+E33)</f>
        <v>20.37</v>
      </c>
      <c r="G32" s="185">
        <v>2</v>
      </c>
    </row>
    <row r="33" spans="1:7" ht="24.95" customHeight="1" x14ac:dyDescent="0.25">
      <c r="A33" s="87">
        <v>307</v>
      </c>
      <c r="B33" s="72" t="s">
        <v>56</v>
      </c>
      <c r="C33" s="72" t="s">
        <v>154</v>
      </c>
      <c r="D33" s="72" t="s">
        <v>14</v>
      </c>
      <c r="E33" s="115">
        <v>10.96</v>
      </c>
      <c r="F33" s="173"/>
      <c r="G33" s="185"/>
    </row>
    <row r="34" spans="1:7" ht="24.95" customHeight="1" x14ac:dyDescent="0.25">
      <c r="A34" s="87">
        <v>232</v>
      </c>
      <c r="B34" s="71" t="s">
        <v>272</v>
      </c>
      <c r="C34" s="71" t="s">
        <v>114</v>
      </c>
      <c r="D34" s="71" t="s">
        <v>273</v>
      </c>
      <c r="E34" s="115"/>
      <c r="F34" s="168"/>
      <c r="G34" s="185"/>
    </row>
    <row r="35" spans="1:7" ht="24.95" customHeight="1" x14ac:dyDescent="0.25">
      <c r="A35" s="87">
        <v>308</v>
      </c>
      <c r="B35" s="71" t="s">
        <v>391</v>
      </c>
      <c r="C35" s="71" t="s">
        <v>392</v>
      </c>
      <c r="D35" s="71" t="s">
        <v>273</v>
      </c>
      <c r="E35" s="115">
        <v>8.65</v>
      </c>
      <c r="F35" s="173"/>
      <c r="G35" s="185"/>
    </row>
    <row r="36" spans="1:7" ht="24.95" customHeight="1" x14ac:dyDescent="0.25">
      <c r="A36" s="87">
        <v>292</v>
      </c>
      <c r="B36" s="71" t="s">
        <v>361</v>
      </c>
      <c r="C36" s="71" t="s">
        <v>362</v>
      </c>
      <c r="D36" s="71" t="s">
        <v>269</v>
      </c>
      <c r="E36" s="115">
        <v>9.98</v>
      </c>
      <c r="F36" s="168">
        <f t="shared" ref="F36" si="10">(E36+E37)</f>
        <v>18.03</v>
      </c>
      <c r="G36" s="185">
        <v>3</v>
      </c>
    </row>
    <row r="37" spans="1:7" ht="24.95" customHeight="1" x14ac:dyDescent="0.25">
      <c r="A37" s="87">
        <v>309</v>
      </c>
      <c r="B37" s="71" t="s">
        <v>52</v>
      </c>
      <c r="C37" s="71" t="s">
        <v>393</v>
      </c>
      <c r="D37" s="71" t="s">
        <v>269</v>
      </c>
      <c r="E37" s="115">
        <v>8.0500000000000007</v>
      </c>
      <c r="F37" s="173"/>
      <c r="G37" s="185"/>
    </row>
    <row r="38" spans="1:7" ht="24.95" customHeight="1" x14ac:dyDescent="0.25">
      <c r="A38" s="87">
        <v>310</v>
      </c>
      <c r="B38" s="71" t="s">
        <v>533</v>
      </c>
      <c r="C38" s="71" t="s">
        <v>501</v>
      </c>
      <c r="D38" s="71" t="s">
        <v>436</v>
      </c>
      <c r="E38" s="112">
        <v>4.5599999999999996</v>
      </c>
      <c r="F38" s="168">
        <f t="shared" ref="F38" si="11">(E38+E39)</f>
        <v>8.3699999999999992</v>
      </c>
      <c r="G38" s="185"/>
    </row>
    <row r="39" spans="1:7" ht="24.95" customHeight="1" x14ac:dyDescent="0.25">
      <c r="A39" s="87">
        <v>273</v>
      </c>
      <c r="B39" s="71" t="s">
        <v>493</v>
      </c>
      <c r="C39" s="71" t="s">
        <v>534</v>
      </c>
      <c r="D39" s="71" t="s">
        <v>436</v>
      </c>
      <c r="E39" s="112">
        <v>3.81</v>
      </c>
      <c r="F39" s="173"/>
      <c r="G39" s="185"/>
    </row>
    <row r="40" spans="1:7" ht="24.95" customHeight="1" x14ac:dyDescent="0.25">
      <c r="A40" s="89">
        <v>271</v>
      </c>
      <c r="B40" s="72" t="s">
        <v>489</v>
      </c>
      <c r="C40" s="72" t="s">
        <v>490</v>
      </c>
      <c r="D40" s="72" t="s">
        <v>436</v>
      </c>
      <c r="E40" s="112"/>
      <c r="F40" s="168"/>
      <c r="G40" s="185"/>
    </row>
    <row r="41" spans="1:7" ht="24.95" customHeight="1" x14ac:dyDescent="0.25">
      <c r="A41" s="89">
        <v>602</v>
      </c>
      <c r="B41" s="42" t="s">
        <v>73</v>
      </c>
      <c r="C41" s="42" t="s">
        <v>645</v>
      </c>
      <c r="D41" s="42" t="s">
        <v>436</v>
      </c>
      <c r="E41" s="112"/>
      <c r="F41" s="173"/>
      <c r="G41" s="185"/>
    </row>
  </sheetData>
  <mergeCells count="34">
    <mergeCell ref="F40:F41"/>
    <mergeCell ref="G40:G41"/>
    <mergeCell ref="G34:G35"/>
    <mergeCell ref="G36:G37"/>
    <mergeCell ref="G38:G39"/>
    <mergeCell ref="F36:F37"/>
    <mergeCell ref="F38:F39"/>
    <mergeCell ref="F34:F35"/>
    <mergeCell ref="G28:G29"/>
    <mergeCell ref="G30:G31"/>
    <mergeCell ref="G32:G33"/>
    <mergeCell ref="F26:F27"/>
    <mergeCell ref="G26:G27"/>
    <mergeCell ref="F28:F29"/>
    <mergeCell ref="F30:F31"/>
    <mergeCell ref="F32:F33"/>
    <mergeCell ref="F16:F17"/>
    <mergeCell ref="G16:G17"/>
    <mergeCell ref="F18:F19"/>
    <mergeCell ref="G18:G19"/>
    <mergeCell ref="F20:F21"/>
    <mergeCell ref="G20:G21"/>
    <mergeCell ref="F10:F11"/>
    <mergeCell ref="G10:G11"/>
    <mergeCell ref="F12:F13"/>
    <mergeCell ref="G12:G13"/>
    <mergeCell ref="F14:F15"/>
    <mergeCell ref="G14:G15"/>
    <mergeCell ref="F4:F5"/>
    <mergeCell ref="G4:G5"/>
    <mergeCell ref="F6:F7"/>
    <mergeCell ref="G6:G7"/>
    <mergeCell ref="F8:F9"/>
    <mergeCell ref="G8:G9"/>
  </mergeCells>
  <pageMargins left="0.7" right="0.7" top="0.75" bottom="0.75" header="0.3" footer="0.3"/>
  <pageSetup paperSize="9" orientation="landscape" verticalDpi="300" r:id="rId1"/>
  <rowBreaks count="1" manualBreakCount="1">
    <brk id="21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35" workbookViewId="0">
      <selection activeCell="K45" sqref="K45"/>
    </sheetView>
  </sheetViews>
  <sheetFormatPr defaultColWidth="12.7109375" defaultRowHeight="15" x14ac:dyDescent="0.25"/>
  <cols>
    <col min="1" max="1" width="10" style="7" customWidth="1"/>
    <col min="2" max="3" width="12.7109375" style="7"/>
    <col min="4" max="4" width="21.7109375" style="7" customWidth="1"/>
    <col min="5" max="5" width="12.7109375" style="126"/>
    <col min="6" max="16384" width="12.7109375" style="7"/>
  </cols>
  <sheetData>
    <row r="1" spans="1:8" ht="18.75" x14ac:dyDescent="0.3">
      <c r="A1" s="23" t="s">
        <v>0</v>
      </c>
      <c r="B1" s="5"/>
      <c r="C1" s="5"/>
      <c r="D1" s="28"/>
      <c r="E1" s="127"/>
      <c r="F1" s="28"/>
      <c r="G1" s="26"/>
      <c r="H1" s="6"/>
    </row>
    <row r="2" spans="1:8" ht="18.75" x14ac:dyDescent="0.3">
      <c r="A2" s="24" t="s">
        <v>639</v>
      </c>
      <c r="B2" s="8"/>
      <c r="E2" s="128"/>
      <c r="F2" s="80"/>
      <c r="H2" s="6"/>
    </row>
    <row r="3" spans="1:8" ht="15.75" x14ac:dyDescent="0.25">
      <c r="A3" s="36" t="s">
        <v>1</v>
      </c>
      <c r="B3" s="36" t="s">
        <v>2</v>
      </c>
      <c r="C3" s="36" t="s">
        <v>3</v>
      </c>
      <c r="D3" s="36" t="s">
        <v>4</v>
      </c>
      <c r="E3" s="129" t="s">
        <v>634</v>
      </c>
      <c r="F3" s="70" t="s">
        <v>635</v>
      </c>
      <c r="G3" s="36" t="s">
        <v>610</v>
      </c>
    </row>
    <row r="4" spans="1:8" ht="24.95" customHeight="1" x14ac:dyDescent="0.25">
      <c r="A4" s="30">
        <v>424</v>
      </c>
      <c r="B4" s="33" t="s">
        <v>209</v>
      </c>
      <c r="C4" s="33" t="s">
        <v>595</v>
      </c>
      <c r="D4" s="33" t="s">
        <v>544</v>
      </c>
      <c r="E4" s="115">
        <v>7.05</v>
      </c>
      <c r="F4" s="178">
        <f>(E4+E5)</f>
        <v>13.870000000000001</v>
      </c>
      <c r="G4" s="177"/>
    </row>
    <row r="5" spans="1:8" ht="24.95" customHeight="1" x14ac:dyDescent="0.25">
      <c r="A5" s="30">
        <v>425</v>
      </c>
      <c r="B5" s="33" t="s">
        <v>596</v>
      </c>
      <c r="C5" s="33" t="s">
        <v>597</v>
      </c>
      <c r="D5" s="33" t="s">
        <v>544</v>
      </c>
      <c r="E5" s="115">
        <v>6.82</v>
      </c>
      <c r="F5" s="174"/>
      <c r="G5" s="177"/>
    </row>
    <row r="6" spans="1:8" ht="24.95" customHeight="1" x14ac:dyDescent="0.25">
      <c r="A6" s="30">
        <v>349</v>
      </c>
      <c r="B6" s="45" t="s">
        <v>232</v>
      </c>
      <c r="C6" s="32" t="s">
        <v>158</v>
      </c>
      <c r="D6" s="40" t="s">
        <v>231</v>
      </c>
      <c r="E6" s="115">
        <v>5.0999999999999996</v>
      </c>
      <c r="F6" s="178">
        <f t="shared" ref="F6" si="0">(E6+E7)</f>
        <v>12.87</v>
      </c>
      <c r="G6" s="177"/>
    </row>
    <row r="7" spans="1:8" ht="24.95" customHeight="1" x14ac:dyDescent="0.25">
      <c r="A7" s="30">
        <v>373</v>
      </c>
      <c r="B7" s="32" t="s">
        <v>237</v>
      </c>
      <c r="C7" s="40" t="s">
        <v>246</v>
      </c>
      <c r="D7" s="56" t="s">
        <v>231</v>
      </c>
      <c r="E7" s="115">
        <v>7.77</v>
      </c>
      <c r="F7" s="174"/>
      <c r="G7" s="177"/>
    </row>
    <row r="8" spans="1:8" ht="24.95" customHeight="1" x14ac:dyDescent="0.25">
      <c r="A8" s="30">
        <v>402</v>
      </c>
      <c r="B8" s="51" t="s">
        <v>128</v>
      </c>
      <c r="C8" s="51" t="s">
        <v>129</v>
      </c>
      <c r="D8" s="51" t="s">
        <v>23</v>
      </c>
      <c r="E8" s="115">
        <v>7.36</v>
      </c>
      <c r="F8" s="178">
        <f t="shared" ref="F8" si="1">(E8+E9)</f>
        <v>13.48</v>
      </c>
      <c r="G8" s="177"/>
    </row>
    <row r="9" spans="1:8" ht="24.95" customHeight="1" x14ac:dyDescent="0.25">
      <c r="A9" s="30">
        <v>401</v>
      </c>
      <c r="B9" s="51" t="s">
        <v>127</v>
      </c>
      <c r="C9" s="51" t="s">
        <v>126</v>
      </c>
      <c r="D9" s="51" t="s">
        <v>23</v>
      </c>
      <c r="E9" s="115">
        <v>6.12</v>
      </c>
      <c r="F9" s="174"/>
      <c r="G9" s="177"/>
    </row>
    <row r="10" spans="1:8" ht="24.95" customHeight="1" x14ac:dyDescent="0.25">
      <c r="A10" s="30">
        <v>426</v>
      </c>
      <c r="B10" s="51" t="s">
        <v>155</v>
      </c>
      <c r="C10" s="51" t="s">
        <v>156</v>
      </c>
      <c r="D10" s="51" t="s">
        <v>23</v>
      </c>
      <c r="E10" s="115">
        <v>9.58</v>
      </c>
      <c r="F10" s="178">
        <f t="shared" ref="F10" si="2">(E10+E11)</f>
        <v>17.600000000000001</v>
      </c>
      <c r="G10" s="177">
        <v>1</v>
      </c>
    </row>
    <row r="11" spans="1:8" ht="24.95" customHeight="1" x14ac:dyDescent="0.25">
      <c r="A11" s="30">
        <v>427</v>
      </c>
      <c r="B11" s="51" t="s">
        <v>157</v>
      </c>
      <c r="C11" s="51" t="s">
        <v>158</v>
      </c>
      <c r="D11" s="51" t="s">
        <v>23</v>
      </c>
      <c r="E11" s="115">
        <v>8.02</v>
      </c>
      <c r="F11" s="174"/>
      <c r="G11" s="177"/>
    </row>
    <row r="12" spans="1:8" ht="24.95" customHeight="1" x14ac:dyDescent="0.25">
      <c r="A12" s="30">
        <v>428</v>
      </c>
      <c r="B12" s="51" t="s">
        <v>159</v>
      </c>
      <c r="C12" s="51" t="s">
        <v>160</v>
      </c>
      <c r="D12" s="51" t="s">
        <v>14</v>
      </c>
      <c r="E12" s="115">
        <v>7.39</v>
      </c>
      <c r="F12" s="178">
        <f t="shared" ref="F12" si="3">(E12+E13)</f>
        <v>16.3</v>
      </c>
      <c r="G12" s="177">
        <v>3</v>
      </c>
    </row>
    <row r="13" spans="1:8" ht="24.95" customHeight="1" x14ac:dyDescent="0.25">
      <c r="A13" s="30">
        <v>429</v>
      </c>
      <c r="B13" s="51" t="s">
        <v>161</v>
      </c>
      <c r="C13" s="51" t="s">
        <v>160</v>
      </c>
      <c r="D13" s="51" t="s">
        <v>14</v>
      </c>
      <c r="E13" s="115">
        <v>8.91</v>
      </c>
      <c r="F13" s="174"/>
      <c r="G13" s="177"/>
    </row>
    <row r="14" spans="1:8" ht="24.95" customHeight="1" x14ac:dyDescent="0.25">
      <c r="A14" s="30">
        <v>430</v>
      </c>
      <c r="B14" s="32" t="s">
        <v>366</v>
      </c>
      <c r="C14" s="32" t="s">
        <v>394</v>
      </c>
      <c r="D14" s="32" t="s">
        <v>282</v>
      </c>
      <c r="E14" s="115">
        <v>8.64</v>
      </c>
      <c r="F14" s="178">
        <f t="shared" ref="F14" si="4">(E14+E15)</f>
        <v>16.64</v>
      </c>
      <c r="G14" s="177">
        <v>2</v>
      </c>
    </row>
    <row r="15" spans="1:8" ht="24.95" customHeight="1" x14ac:dyDescent="0.25">
      <c r="A15" s="30">
        <v>431</v>
      </c>
      <c r="B15" s="83" t="s">
        <v>395</v>
      </c>
      <c r="C15" s="32" t="s">
        <v>396</v>
      </c>
      <c r="D15" s="83" t="s">
        <v>282</v>
      </c>
      <c r="E15" s="115">
        <v>8</v>
      </c>
      <c r="F15" s="174"/>
      <c r="G15" s="177"/>
    </row>
    <row r="16" spans="1:8" ht="24.95" customHeight="1" x14ac:dyDescent="0.25">
      <c r="A16" s="30">
        <v>432</v>
      </c>
      <c r="B16" s="32" t="s">
        <v>397</v>
      </c>
      <c r="C16" s="32" t="s">
        <v>398</v>
      </c>
      <c r="D16" s="32" t="s">
        <v>282</v>
      </c>
      <c r="E16" s="112">
        <v>4.49</v>
      </c>
      <c r="F16" s="178">
        <f t="shared" ref="F16" si="5">(E16+E17)</f>
        <v>12.94</v>
      </c>
      <c r="G16" s="177"/>
    </row>
    <row r="17" spans="1:8" ht="24.95" customHeight="1" x14ac:dyDescent="0.25">
      <c r="A17" s="30">
        <v>433</v>
      </c>
      <c r="B17" s="75" t="s">
        <v>399</v>
      </c>
      <c r="C17" s="32" t="s">
        <v>400</v>
      </c>
      <c r="D17" s="75" t="s">
        <v>282</v>
      </c>
      <c r="E17" s="112">
        <v>8.4499999999999993</v>
      </c>
      <c r="F17" s="174"/>
      <c r="G17" s="177"/>
    </row>
    <row r="18" spans="1:8" ht="24.95" customHeight="1" x14ac:dyDescent="0.25">
      <c r="A18" s="30">
        <v>434</v>
      </c>
      <c r="B18" s="32" t="s">
        <v>401</v>
      </c>
      <c r="C18" s="32" t="s">
        <v>402</v>
      </c>
      <c r="D18" s="32" t="s">
        <v>282</v>
      </c>
      <c r="E18" s="112">
        <v>6.56</v>
      </c>
      <c r="F18" s="178">
        <f t="shared" ref="F18" si="6">(E18+E19)</f>
        <v>12.86</v>
      </c>
      <c r="G18" s="177"/>
    </row>
    <row r="19" spans="1:8" ht="24.95" customHeight="1" x14ac:dyDescent="0.25">
      <c r="A19" s="30">
        <v>435</v>
      </c>
      <c r="B19" s="73" t="s">
        <v>403</v>
      </c>
      <c r="C19" s="32" t="s">
        <v>404</v>
      </c>
      <c r="D19" s="32" t="s">
        <v>282</v>
      </c>
      <c r="E19" s="112">
        <v>6.3</v>
      </c>
      <c r="F19" s="174"/>
      <c r="G19" s="177"/>
    </row>
    <row r="20" spans="1:8" ht="24.95" customHeight="1" x14ac:dyDescent="0.25">
      <c r="A20" s="30">
        <v>436</v>
      </c>
      <c r="B20" s="32" t="s">
        <v>289</v>
      </c>
      <c r="C20" s="32" t="s">
        <v>246</v>
      </c>
      <c r="D20" s="32" t="s">
        <v>436</v>
      </c>
      <c r="E20" s="112">
        <v>6.36</v>
      </c>
      <c r="F20" s="178">
        <f t="shared" ref="F20" si="7">(E20+E21)</f>
        <v>12.02</v>
      </c>
      <c r="G20" s="177"/>
    </row>
    <row r="21" spans="1:8" ht="24.95" customHeight="1" x14ac:dyDescent="0.25">
      <c r="A21" s="30">
        <v>437</v>
      </c>
      <c r="B21" s="83" t="s">
        <v>15</v>
      </c>
      <c r="C21" s="32" t="s">
        <v>535</v>
      </c>
      <c r="D21" s="83" t="s">
        <v>436</v>
      </c>
      <c r="E21" s="112">
        <v>5.66</v>
      </c>
      <c r="F21" s="174"/>
      <c r="G21" s="177"/>
      <c r="H21" s="5"/>
    </row>
    <row r="22" spans="1:8" ht="24.95" customHeight="1" x14ac:dyDescent="0.25">
      <c r="A22" s="30">
        <v>438</v>
      </c>
      <c r="B22" s="32" t="s">
        <v>536</v>
      </c>
      <c r="C22" s="32" t="s">
        <v>64</v>
      </c>
      <c r="D22" s="32" t="s">
        <v>469</v>
      </c>
      <c r="E22" s="115"/>
      <c r="F22" s="178"/>
      <c r="G22" s="175"/>
    </row>
    <row r="23" spans="1:8" ht="24.95" customHeight="1" x14ac:dyDescent="0.25">
      <c r="A23" s="30">
        <v>439</v>
      </c>
      <c r="B23" s="75" t="s">
        <v>537</v>
      </c>
      <c r="C23" s="32" t="s">
        <v>538</v>
      </c>
      <c r="D23" s="75" t="s">
        <v>469</v>
      </c>
      <c r="E23" s="115"/>
      <c r="F23" s="174"/>
      <c r="G23" s="176"/>
    </row>
    <row r="24" spans="1:8" x14ac:dyDescent="0.25">
      <c r="E24" s="130"/>
      <c r="F24" s="10"/>
    </row>
    <row r="25" spans="1:8" ht="18.75" x14ac:dyDescent="0.3">
      <c r="A25" s="23" t="s">
        <v>0</v>
      </c>
      <c r="B25" s="5"/>
      <c r="C25" s="5"/>
      <c r="D25" s="28"/>
      <c r="E25" s="127"/>
      <c r="F25" s="28"/>
      <c r="G25" s="26"/>
    </row>
    <row r="26" spans="1:8" ht="18.75" x14ac:dyDescent="0.3">
      <c r="A26" s="37" t="s">
        <v>640</v>
      </c>
      <c r="B26" s="8"/>
      <c r="E26" s="128"/>
      <c r="F26" s="84"/>
    </row>
    <row r="27" spans="1:8" ht="15.75" x14ac:dyDescent="0.25">
      <c r="A27" s="36" t="s">
        <v>1</v>
      </c>
      <c r="B27" s="36" t="s">
        <v>2</v>
      </c>
      <c r="C27" s="36" t="s">
        <v>3</v>
      </c>
      <c r="D27" s="36" t="s">
        <v>4</v>
      </c>
      <c r="E27" s="129" t="s">
        <v>634</v>
      </c>
      <c r="F27" s="70" t="s">
        <v>635</v>
      </c>
      <c r="G27" s="36" t="s">
        <v>610</v>
      </c>
    </row>
    <row r="28" spans="1:8" ht="24.95" customHeight="1" x14ac:dyDescent="0.25">
      <c r="A28" s="30">
        <v>332</v>
      </c>
      <c r="B28" s="39" t="s">
        <v>69</v>
      </c>
      <c r="C28" s="39" t="s">
        <v>615</v>
      </c>
      <c r="D28" s="32" t="s">
        <v>620</v>
      </c>
      <c r="E28" s="115">
        <v>13.04</v>
      </c>
      <c r="F28" s="178">
        <f>(E28+E29)</f>
        <v>22.54</v>
      </c>
      <c r="G28" s="177"/>
    </row>
    <row r="29" spans="1:8" ht="24.95" customHeight="1" x14ac:dyDescent="0.25">
      <c r="A29" s="30">
        <v>333</v>
      </c>
      <c r="B29" s="39" t="s">
        <v>561</v>
      </c>
      <c r="C29" s="39" t="s">
        <v>562</v>
      </c>
      <c r="D29" s="32" t="s">
        <v>620</v>
      </c>
      <c r="E29" s="115">
        <v>9.5</v>
      </c>
      <c r="F29" s="174"/>
      <c r="G29" s="177"/>
    </row>
    <row r="30" spans="1:8" ht="24.95" customHeight="1" x14ac:dyDescent="0.25">
      <c r="A30" s="30">
        <v>335</v>
      </c>
      <c r="B30" s="39" t="s">
        <v>565</v>
      </c>
      <c r="C30" s="39" t="s">
        <v>616</v>
      </c>
      <c r="D30" s="32" t="s">
        <v>620</v>
      </c>
      <c r="E30" s="115">
        <v>8.31</v>
      </c>
      <c r="F30" s="178">
        <f t="shared" ref="F30" si="8">(E30+E31)</f>
        <v>18.11</v>
      </c>
      <c r="G30" s="177"/>
    </row>
    <row r="31" spans="1:8" ht="24.95" customHeight="1" x14ac:dyDescent="0.25">
      <c r="A31" s="30">
        <v>440</v>
      </c>
      <c r="B31" s="39" t="s">
        <v>598</v>
      </c>
      <c r="C31" s="39" t="s">
        <v>599</v>
      </c>
      <c r="D31" s="32" t="s">
        <v>620</v>
      </c>
      <c r="E31" s="115">
        <v>9.8000000000000007</v>
      </c>
      <c r="F31" s="174"/>
      <c r="G31" s="177"/>
    </row>
    <row r="32" spans="1:8" ht="24.95" customHeight="1" x14ac:dyDescent="0.25">
      <c r="A32" s="30">
        <v>441</v>
      </c>
      <c r="B32" s="39" t="s">
        <v>233</v>
      </c>
      <c r="C32" s="39" t="s">
        <v>600</v>
      </c>
      <c r="D32" s="32" t="s">
        <v>546</v>
      </c>
      <c r="E32" s="115">
        <v>7.83</v>
      </c>
      <c r="F32" s="178">
        <f t="shared" ref="F32" si="9">(E32+E33)</f>
        <v>16.11</v>
      </c>
      <c r="G32" s="177"/>
    </row>
    <row r="33" spans="1:7" ht="24.95" customHeight="1" x14ac:dyDescent="0.25">
      <c r="A33" s="30">
        <v>442</v>
      </c>
      <c r="B33" s="39" t="s">
        <v>601</v>
      </c>
      <c r="C33" s="39" t="s">
        <v>602</v>
      </c>
      <c r="D33" s="32" t="s">
        <v>546</v>
      </c>
      <c r="E33" s="115">
        <v>8.2799999999999994</v>
      </c>
      <c r="F33" s="174"/>
      <c r="G33" s="177"/>
    </row>
    <row r="34" spans="1:7" ht="24.95" customHeight="1" x14ac:dyDescent="0.25">
      <c r="A34" s="30">
        <v>410</v>
      </c>
      <c r="B34" s="74" t="s">
        <v>254</v>
      </c>
      <c r="C34" s="32" t="s">
        <v>255</v>
      </c>
      <c r="D34" s="32" t="s">
        <v>235</v>
      </c>
      <c r="E34" s="115">
        <v>12.01</v>
      </c>
      <c r="F34" s="178">
        <f t="shared" ref="F34" si="10">(E34+E35)</f>
        <v>20.079999999999998</v>
      </c>
      <c r="G34" s="177"/>
    </row>
    <row r="35" spans="1:7" ht="24.95" customHeight="1" x14ac:dyDescent="0.25">
      <c r="A35" s="30">
        <v>386</v>
      </c>
      <c r="B35" s="32" t="s">
        <v>251</v>
      </c>
      <c r="C35" s="32" t="s">
        <v>252</v>
      </c>
      <c r="D35" s="32" t="s">
        <v>235</v>
      </c>
      <c r="E35" s="115">
        <v>8.07</v>
      </c>
      <c r="F35" s="174"/>
      <c r="G35" s="177"/>
    </row>
    <row r="36" spans="1:7" ht="24.95" customHeight="1" x14ac:dyDescent="0.25">
      <c r="A36" s="30">
        <v>443</v>
      </c>
      <c r="B36" s="51" t="s">
        <v>162</v>
      </c>
      <c r="C36" s="51" t="s">
        <v>163</v>
      </c>
      <c r="D36" s="51" t="s">
        <v>23</v>
      </c>
      <c r="E36" s="115">
        <v>14.13</v>
      </c>
      <c r="F36" s="178">
        <f t="shared" ref="F36" si="11">(E36+E37)</f>
        <v>27.450000000000003</v>
      </c>
      <c r="G36" s="177">
        <v>2</v>
      </c>
    </row>
    <row r="37" spans="1:7" ht="24.95" customHeight="1" x14ac:dyDescent="0.25">
      <c r="A37" s="30">
        <v>312</v>
      </c>
      <c r="B37" s="51" t="s">
        <v>47</v>
      </c>
      <c r="C37" s="51" t="s">
        <v>48</v>
      </c>
      <c r="D37" s="51" t="s">
        <v>23</v>
      </c>
      <c r="E37" s="115">
        <v>13.32</v>
      </c>
      <c r="F37" s="174"/>
      <c r="G37" s="177"/>
    </row>
    <row r="38" spans="1:7" ht="24.95" customHeight="1" x14ac:dyDescent="0.25">
      <c r="A38" s="30">
        <v>384</v>
      </c>
      <c r="B38" s="51" t="s">
        <v>101</v>
      </c>
      <c r="C38" s="51" t="s">
        <v>16</v>
      </c>
      <c r="D38" s="51" t="s">
        <v>23</v>
      </c>
      <c r="E38" s="115">
        <v>7.59</v>
      </c>
      <c r="F38" s="178">
        <f t="shared" ref="F38" si="12">(E38+E39)</f>
        <v>14.219999999999999</v>
      </c>
      <c r="G38" s="177"/>
    </row>
    <row r="39" spans="1:7" ht="24.95" customHeight="1" x14ac:dyDescent="0.25">
      <c r="A39" s="30">
        <v>444</v>
      </c>
      <c r="B39" s="51" t="s">
        <v>141</v>
      </c>
      <c r="C39" s="51" t="s">
        <v>36</v>
      </c>
      <c r="D39" s="51" t="s">
        <v>23</v>
      </c>
      <c r="E39" s="115">
        <v>6.63</v>
      </c>
      <c r="F39" s="174"/>
      <c r="G39" s="177"/>
    </row>
    <row r="40" spans="1:7" ht="24.95" customHeight="1" x14ac:dyDescent="0.25">
      <c r="A40" s="30">
        <v>445</v>
      </c>
      <c r="B40" s="51" t="s">
        <v>56</v>
      </c>
      <c r="C40" s="51" t="s">
        <v>57</v>
      </c>
      <c r="D40" s="51" t="s">
        <v>14</v>
      </c>
      <c r="E40" s="112">
        <v>19.739999999999998</v>
      </c>
      <c r="F40" s="178">
        <f t="shared" ref="F40" si="13">(E40+E41)</f>
        <v>39.159999999999997</v>
      </c>
      <c r="G40" s="177">
        <v>1</v>
      </c>
    </row>
    <row r="41" spans="1:7" ht="24.95" customHeight="1" x14ac:dyDescent="0.25">
      <c r="A41" s="30">
        <v>446</v>
      </c>
      <c r="B41" s="51" t="s">
        <v>164</v>
      </c>
      <c r="C41" s="51" t="s">
        <v>165</v>
      </c>
      <c r="D41" s="51" t="s">
        <v>14</v>
      </c>
      <c r="E41" s="112">
        <v>19.420000000000002</v>
      </c>
      <c r="F41" s="174"/>
      <c r="G41" s="177"/>
    </row>
    <row r="42" spans="1:7" ht="24.95" customHeight="1" x14ac:dyDescent="0.25">
      <c r="A42" s="30">
        <v>417</v>
      </c>
      <c r="B42" s="32" t="s">
        <v>405</v>
      </c>
      <c r="C42" s="32" t="s">
        <v>378</v>
      </c>
      <c r="D42" s="32" t="s">
        <v>282</v>
      </c>
      <c r="E42" s="112">
        <v>11.77</v>
      </c>
      <c r="F42" s="178">
        <f t="shared" ref="F42" si="14">(E42+E43)</f>
        <v>25.34</v>
      </c>
      <c r="G42" s="177">
        <v>3</v>
      </c>
    </row>
    <row r="43" spans="1:7" ht="24.95" customHeight="1" x14ac:dyDescent="0.25">
      <c r="A43" s="30">
        <v>447</v>
      </c>
      <c r="B43" s="73" t="s">
        <v>406</v>
      </c>
      <c r="C43" s="32" t="s">
        <v>407</v>
      </c>
      <c r="D43" s="32" t="s">
        <v>282</v>
      </c>
      <c r="E43" s="112">
        <v>13.57</v>
      </c>
      <c r="F43" s="174"/>
      <c r="G43" s="177"/>
    </row>
    <row r="44" spans="1:7" ht="24.95" customHeight="1" x14ac:dyDescent="0.25">
      <c r="A44" s="30">
        <v>448</v>
      </c>
      <c r="B44" s="32" t="s">
        <v>408</v>
      </c>
      <c r="C44" s="32" t="s">
        <v>409</v>
      </c>
      <c r="D44" s="32" t="s">
        <v>282</v>
      </c>
      <c r="E44" s="112">
        <v>8.7200000000000006</v>
      </c>
      <c r="F44" s="178">
        <f t="shared" ref="F44" si="15">(E44+E45)</f>
        <v>16.84</v>
      </c>
      <c r="G44" s="177"/>
    </row>
    <row r="45" spans="1:7" ht="24.95" customHeight="1" x14ac:dyDescent="0.25">
      <c r="A45" s="30">
        <v>415</v>
      </c>
      <c r="B45" s="42" t="s">
        <v>410</v>
      </c>
      <c r="C45" s="42" t="s">
        <v>374</v>
      </c>
      <c r="D45" s="42" t="s">
        <v>282</v>
      </c>
      <c r="E45" s="112">
        <v>8.1199999999999992</v>
      </c>
      <c r="F45" s="174"/>
      <c r="G45" s="177"/>
    </row>
    <row r="46" spans="1:7" ht="24.95" customHeight="1" x14ac:dyDescent="0.25">
      <c r="A46" s="30">
        <v>449</v>
      </c>
      <c r="B46" s="32" t="s">
        <v>411</v>
      </c>
      <c r="C46" s="32" t="s">
        <v>412</v>
      </c>
      <c r="D46" s="32" t="s">
        <v>413</v>
      </c>
      <c r="E46" s="115">
        <v>9</v>
      </c>
      <c r="F46" s="178">
        <f t="shared" ref="F46" si="16">(E46+E47)</f>
        <v>21.03</v>
      </c>
      <c r="G46" s="186"/>
    </row>
    <row r="47" spans="1:7" ht="24.95" customHeight="1" x14ac:dyDescent="0.25">
      <c r="A47" s="30">
        <v>450</v>
      </c>
      <c r="B47" s="42" t="s">
        <v>325</v>
      </c>
      <c r="C47" s="42" t="s">
        <v>414</v>
      </c>
      <c r="D47" s="32" t="s">
        <v>413</v>
      </c>
      <c r="E47" s="115">
        <v>12.03</v>
      </c>
      <c r="F47" s="174"/>
      <c r="G47" s="186"/>
    </row>
  </sheetData>
  <mergeCells count="40">
    <mergeCell ref="F44:F45"/>
    <mergeCell ref="G44:G45"/>
    <mergeCell ref="F46:F47"/>
    <mergeCell ref="G46:G47"/>
    <mergeCell ref="F38:F39"/>
    <mergeCell ref="G38:G39"/>
    <mergeCell ref="F40:F41"/>
    <mergeCell ref="G40:G41"/>
    <mergeCell ref="F42:F43"/>
    <mergeCell ref="G42:G43"/>
    <mergeCell ref="F32:F33"/>
    <mergeCell ref="G32:G33"/>
    <mergeCell ref="F34:F35"/>
    <mergeCell ref="G34:G35"/>
    <mergeCell ref="F36:F37"/>
    <mergeCell ref="G36:G37"/>
    <mergeCell ref="F22:F23"/>
    <mergeCell ref="G22:G23"/>
    <mergeCell ref="F28:F29"/>
    <mergeCell ref="G28:G29"/>
    <mergeCell ref="F30:F31"/>
    <mergeCell ref="G30:G31"/>
    <mergeCell ref="F16:F17"/>
    <mergeCell ref="G16:G17"/>
    <mergeCell ref="F18:F19"/>
    <mergeCell ref="G18:G19"/>
    <mergeCell ref="F20:F21"/>
    <mergeCell ref="G20:G21"/>
    <mergeCell ref="F10:F11"/>
    <mergeCell ref="G10:G11"/>
    <mergeCell ref="F12:F13"/>
    <mergeCell ref="G12:G13"/>
    <mergeCell ref="F14:F15"/>
    <mergeCell ref="G14:G15"/>
    <mergeCell ref="F4:F5"/>
    <mergeCell ref="G4:G5"/>
    <mergeCell ref="F6:F7"/>
    <mergeCell ref="G6:G7"/>
    <mergeCell ref="F8:F9"/>
    <mergeCell ref="G8:G9"/>
  </mergeCells>
  <pageMargins left="0.23622047244094491" right="0.23622047244094491" top="0.35433070866141736" bottom="0.35433070866141736" header="0.31496062992125984" footer="0.31496062992125984"/>
  <pageSetup paperSize="9" orientation="landscape" verticalDpi="300" r:id="rId1"/>
  <rowBreaks count="1" manualBreakCount="1">
    <brk id="23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topLeftCell="A28" workbookViewId="0">
      <selection activeCell="I50" sqref="I50"/>
    </sheetView>
  </sheetViews>
  <sheetFormatPr defaultColWidth="12.7109375" defaultRowHeight="15" x14ac:dyDescent="0.25"/>
  <cols>
    <col min="1" max="1" width="9.7109375" style="7" customWidth="1"/>
    <col min="2" max="3" width="12.7109375" style="7"/>
    <col min="4" max="4" width="17.7109375" style="7" customWidth="1"/>
    <col min="5" max="16384" width="12.7109375" style="7"/>
  </cols>
  <sheetData>
    <row r="1" spans="1:8" ht="21.75" customHeight="1" x14ac:dyDescent="0.3">
      <c r="A1" s="23" t="s">
        <v>0</v>
      </c>
      <c r="B1" s="5"/>
      <c r="C1" s="5"/>
      <c r="D1" s="28"/>
      <c r="E1" s="26"/>
      <c r="F1" s="28"/>
      <c r="G1" s="26"/>
      <c r="H1" s="6"/>
    </row>
    <row r="2" spans="1:8" ht="22.5" customHeight="1" x14ac:dyDescent="0.3">
      <c r="A2" s="24" t="s">
        <v>641</v>
      </c>
      <c r="B2" s="8"/>
      <c r="E2" s="86"/>
      <c r="F2" s="85"/>
      <c r="H2" s="6"/>
    </row>
    <row r="3" spans="1:8" ht="15.75" x14ac:dyDescent="0.25">
      <c r="A3" s="36" t="s">
        <v>1</v>
      </c>
      <c r="B3" s="36" t="s">
        <v>2</v>
      </c>
      <c r="C3" s="36" t="s">
        <v>3</v>
      </c>
      <c r="D3" s="36" t="s">
        <v>4</v>
      </c>
      <c r="E3" s="69" t="s">
        <v>634</v>
      </c>
      <c r="F3" s="70" t="s">
        <v>635</v>
      </c>
      <c r="G3" s="36" t="s">
        <v>610</v>
      </c>
    </row>
    <row r="4" spans="1:8" ht="24.95" customHeight="1" x14ac:dyDescent="0.25">
      <c r="A4" s="30">
        <v>532</v>
      </c>
      <c r="B4" s="39" t="s">
        <v>586</v>
      </c>
      <c r="C4" s="39" t="s">
        <v>555</v>
      </c>
      <c r="D4" s="32" t="s">
        <v>621</v>
      </c>
      <c r="E4" s="72">
        <v>5.36</v>
      </c>
      <c r="F4" s="174">
        <f>(E4+E5)</f>
        <v>12.99</v>
      </c>
      <c r="G4" s="177"/>
    </row>
    <row r="5" spans="1:8" ht="24.95" customHeight="1" x14ac:dyDescent="0.25">
      <c r="A5" s="30">
        <v>533</v>
      </c>
      <c r="B5" s="39" t="s">
        <v>137</v>
      </c>
      <c r="C5" s="39" t="s">
        <v>108</v>
      </c>
      <c r="D5" s="32" t="s">
        <v>621</v>
      </c>
      <c r="E5" s="72">
        <v>7.63</v>
      </c>
      <c r="F5" s="174"/>
      <c r="G5" s="177"/>
    </row>
    <row r="6" spans="1:8" ht="24.95" customHeight="1" x14ac:dyDescent="0.25">
      <c r="A6" s="30">
        <v>577</v>
      </c>
      <c r="B6" s="33" t="s">
        <v>579</v>
      </c>
      <c r="C6" s="33" t="s">
        <v>603</v>
      </c>
      <c r="D6" s="33" t="s">
        <v>624</v>
      </c>
      <c r="E6" s="72">
        <v>5.49</v>
      </c>
      <c r="F6" s="174">
        <f t="shared" ref="F6" si="0">(E6+E7)</f>
        <v>12.4</v>
      </c>
      <c r="G6" s="177"/>
    </row>
    <row r="7" spans="1:8" ht="24.95" customHeight="1" x14ac:dyDescent="0.25">
      <c r="A7" s="30">
        <v>578</v>
      </c>
      <c r="B7" s="33" t="s">
        <v>43</v>
      </c>
      <c r="C7" s="33" t="s">
        <v>604</v>
      </c>
      <c r="D7" s="33" t="s">
        <v>624</v>
      </c>
      <c r="E7" s="72">
        <v>6.91</v>
      </c>
      <c r="F7" s="174"/>
      <c r="G7" s="177"/>
    </row>
    <row r="8" spans="1:8" ht="24.95" customHeight="1" x14ac:dyDescent="0.25">
      <c r="A8" s="30">
        <v>579</v>
      </c>
      <c r="B8" s="33" t="s">
        <v>128</v>
      </c>
      <c r="C8" s="33" t="s">
        <v>605</v>
      </c>
      <c r="D8" s="33" t="s">
        <v>624</v>
      </c>
      <c r="E8" s="72">
        <v>5.5</v>
      </c>
      <c r="F8" s="174">
        <f t="shared" ref="F8" si="1">(E8+E9)</f>
        <v>12.35</v>
      </c>
      <c r="G8" s="177"/>
    </row>
    <row r="9" spans="1:8" ht="24.95" customHeight="1" x14ac:dyDescent="0.25">
      <c r="A9" s="30">
        <v>580</v>
      </c>
      <c r="B9" s="33" t="s">
        <v>606</v>
      </c>
      <c r="C9" s="33" t="s">
        <v>607</v>
      </c>
      <c r="D9" s="33" t="s">
        <v>624</v>
      </c>
      <c r="E9" s="72">
        <v>6.85</v>
      </c>
      <c r="F9" s="174"/>
      <c r="G9" s="177"/>
    </row>
    <row r="10" spans="1:8" ht="24.95" customHeight="1" x14ac:dyDescent="0.25">
      <c r="A10" s="30">
        <v>459</v>
      </c>
      <c r="B10" s="32" t="s">
        <v>204</v>
      </c>
      <c r="C10" s="32" t="s">
        <v>205</v>
      </c>
      <c r="D10" s="32" t="s">
        <v>191</v>
      </c>
      <c r="E10" s="72">
        <v>9.8000000000000007</v>
      </c>
      <c r="F10" s="174">
        <f t="shared" ref="F10" si="2">(E10+E11)</f>
        <v>13.07</v>
      </c>
      <c r="G10" s="177"/>
    </row>
    <row r="11" spans="1:8" ht="24.95" customHeight="1" x14ac:dyDescent="0.25">
      <c r="A11" s="30">
        <v>514</v>
      </c>
      <c r="B11" s="32" t="s">
        <v>196</v>
      </c>
      <c r="C11" s="32" t="s">
        <v>214</v>
      </c>
      <c r="D11" s="32" t="s">
        <v>191</v>
      </c>
      <c r="E11" s="72">
        <v>3.27</v>
      </c>
      <c r="F11" s="174"/>
      <c r="G11" s="177"/>
    </row>
    <row r="12" spans="1:8" ht="24.95" customHeight="1" x14ac:dyDescent="0.25">
      <c r="A12" s="30">
        <v>458</v>
      </c>
      <c r="B12" s="32" t="s">
        <v>94</v>
      </c>
      <c r="C12" s="32" t="s">
        <v>203</v>
      </c>
      <c r="D12" s="40" t="s">
        <v>191</v>
      </c>
      <c r="E12" s="72"/>
      <c r="F12" s="174">
        <f t="shared" ref="F12" si="3">(E12+E13)</f>
        <v>0</v>
      </c>
      <c r="G12" s="177"/>
    </row>
    <row r="13" spans="1:8" ht="24.95" customHeight="1" x14ac:dyDescent="0.25">
      <c r="A13" s="30">
        <v>515</v>
      </c>
      <c r="B13" s="57" t="s">
        <v>208</v>
      </c>
      <c r="C13" s="32" t="s">
        <v>215</v>
      </c>
      <c r="D13" s="40" t="s">
        <v>191</v>
      </c>
      <c r="E13" s="72"/>
      <c r="F13" s="174"/>
      <c r="G13" s="177"/>
    </row>
    <row r="14" spans="1:8" ht="24.95" customHeight="1" x14ac:dyDescent="0.25">
      <c r="A14" s="30">
        <v>582</v>
      </c>
      <c r="B14" s="51" t="s">
        <v>81</v>
      </c>
      <c r="C14" s="51" t="s">
        <v>166</v>
      </c>
      <c r="D14" s="51" t="s">
        <v>23</v>
      </c>
      <c r="E14" s="72">
        <v>8.5299999999999994</v>
      </c>
      <c r="F14" s="174">
        <f t="shared" ref="F14" si="4">(E14+E15)</f>
        <v>16.82</v>
      </c>
      <c r="G14" s="177"/>
    </row>
    <row r="15" spans="1:8" ht="24.95" customHeight="1" x14ac:dyDescent="0.25">
      <c r="A15" s="30">
        <v>555</v>
      </c>
      <c r="B15" s="51" t="s">
        <v>138</v>
      </c>
      <c r="C15" s="51" t="s">
        <v>139</v>
      </c>
      <c r="D15" s="51" t="s">
        <v>23</v>
      </c>
      <c r="E15" s="72">
        <v>8.2899999999999991</v>
      </c>
      <c r="F15" s="174"/>
      <c r="G15" s="177"/>
    </row>
    <row r="16" spans="1:8" ht="24.95" customHeight="1" x14ac:dyDescent="0.25">
      <c r="A16" s="30">
        <v>454</v>
      </c>
      <c r="B16" s="51" t="s">
        <v>15</v>
      </c>
      <c r="C16" s="51" t="s">
        <v>64</v>
      </c>
      <c r="D16" s="51" t="s">
        <v>14</v>
      </c>
      <c r="E16" s="30">
        <v>9.76</v>
      </c>
      <c r="F16" s="174">
        <f t="shared" ref="F16" si="5">(E16+E17)</f>
        <v>20.79</v>
      </c>
      <c r="G16" s="177">
        <v>1</v>
      </c>
    </row>
    <row r="17" spans="1:8" ht="24.95" customHeight="1" x14ac:dyDescent="0.25">
      <c r="A17" s="30">
        <v>583</v>
      </c>
      <c r="B17" s="51" t="s">
        <v>167</v>
      </c>
      <c r="C17" s="51" t="s">
        <v>95</v>
      </c>
      <c r="D17" s="51" t="s">
        <v>14</v>
      </c>
      <c r="E17" s="30">
        <v>11.03</v>
      </c>
      <c r="F17" s="174"/>
      <c r="G17" s="177"/>
    </row>
    <row r="18" spans="1:8" ht="24.95" customHeight="1" x14ac:dyDescent="0.25">
      <c r="A18" s="30">
        <v>584</v>
      </c>
      <c r="B18" s="51" t="s">
        <v>168</v>
      </c>
      <c r="C18" s="51" t="s">
        <v>169</v>
      </c>
      <c r="D18" s="51" t="s">
        <v>14</v>
      </c>
      <c r="E18" s="30">
        <v>5.94</v>
      </c>
      <c r="F18" s="174">
        <f t="shared" ref="F18" si="6">(E18+E19)</f>
        <v>15.990000000000002</v>
      </c>
      <c r="G18" s="177"/>
    </row>
    <row r="19" spans="1:8" ht="24.95" customHeight="1" x14ac:dyDescent="0.25">
      <c r="A19" s="30">
        <v>585</v>
      </c>
      <c r="B19" s="51" t="s">
        <v>137</v>
      </c>
      <c r="C19" s="51" t="s">
        <v>129</v>
      </c>
      <c r="D19" s="51" t="s">
        <v>14</v>
      </c>
      <c r="E19" s="30">
        <v>10.050000000000001</v>
      </c>
      <c r="F19" s="174"/>
      <c r="G19" s="177"/>
    </row>
    <row r="20" spans="1:8" ht="24.95" customHeight="1" x14ac:dyDescent="0.25">
      <c r="A20" s="30">
        <v>586</v>
      </c>
      <c r="B20" s="51" t="s">
        <v>415</v>
      </c>
      <c r="C20" s="32" t="s">
        <v>416</v>
      </c>
      <c r="D20" s="32" t="s">
        <v>269</v>
      </c>
      <c r="E20" s="30">
        <v>10.91</v>
      </c>
      <c r="F20" s="174">
        <f t="shared" ref="F20" si="7">(E20+E21)</f>
        <v>20.21</v>
      </c>
      <c r="G20" s="177">
        <v>2</v>
      </c>
    </row>
    <row r="21" spans="1:8" ht="24.95" customHeight="1" x14ac:dyDescent="0.25">
      <c r="A21" s="30">
        <v>587</v>
      </c>
      <c r="B21" s="50" t="s">
        <v>417</v>
      </c>
      <c r="C21" s="32" t="s">
        <v>418</v>
      </c>
      <c r="D21" s="32" t="s">
        <v>269</v>
      </c>
      <c r="E21" s="30">
        <v>9.3000000000000007</v>
      </c>
      <c r="F21" s="174"/>
      <c r="G21" s="177"/>
    </row>
    <row r="22" spans="1:8" ht="24.95" customHeight="1" x14ac:dyDescent="0.25">
      <c r="A22" s="30">
        <v>588</v>
      </c>
      <c r="B22" s="51" t="s">
        <v>419</v>
      </c>
      <c r="C22" s="32" t="s">
        <v>420</v>
      </c>
      <c r="D22" s="32" t="s">
        <v>269</v>
      </c>
      <c r="E22" s="29">
        <v>10.32</v>
      </c>
      <c r="F22" s="174">
        <f t="shared" ref="F22" si="8">(E22+E23)</f>
        <v>19.89</v>
      </c>
      <c r="G22" s="186">
        <v>3</v>
      </c>
      <c r="H22" s="5"/>
    </row>
    <row r="23" spans="1:8" ht="24.95" customHeight="1" x14ac:dyDescent="0.25">
      <c r="A23" s="30">
        <v>589</v>
      </c>
      <c r="B23" s="50" t="s">
        <v>421</v>
      </c>
      <c r="C23" s="32" t="s">
        <v>422</v>
      </c>
      <c r="D23" s="32" t="s">
        <v>269</v>
      </c>
      <c r="E23" s="29">
        <v>9.57</v>
      </c>
      <c r="F23" s="174"/>
      <c r="G23" s="186"/>
    </row>
    <row r="24" spans="1:8" ht="24.95" customHeight="1" x14ac:dyDescent="0.25">
      <c r="A24" s="30">
        <v>560</v>
      </c>
      <c r="B24" s="51" t="s">
        <v>382</v>
      </c>
      <c r="C24" s="51" t="s">
        <v>383</v>
      </c>
      <c r="D24" s="51" t="s">
        <v>265</v>
      </c>
      <c r="E24" s="29">
        <v>8.1199999999999992</v>
      </c>
      <c r="F24" s="174">
        <f t="shared" ref="F24" si="9">(E24+E25)</f>
        <v>16.64</v>
      </c>
      <c r="G24" s="175"/>
    </row>
    <row r="25" spans="1:8" ht="24.95" customHeight="1" x14ac:dyDescent="0.25">
      <c r="A25" s="30">
        <v>590</v>
      </c>
      <c r="B25" s="51" t="s">
        <v>423</v>
      </c>
      <c r="C25" s="51" t="s">
        <v>424</v>
      </c>
      <c r="D25" s="51" t="s">
        <v>265</v>
      </c>
      <c r="E25" s="29">
        <v>8.52</v>
      </c>
      <c r="F25" s="174"/>
      <c r="G25" s="176"/>
    </row>
    <row r="26" spans="1:8" ht="24.95" customHeight="1" x14ac:dyDescent="0.25">
      <c r="A26" s="30">
        <v>472</v>
      </c>
      <c r="B26" s="32" t="s">
        <v>539</v>
      </c>
      <c r="C26" s="32" t="s">
        <v>471</v>
      </c>
      <c r="D26" s="32" t="s">
        <v>469</v>
      </c>
      <c r="E26" s="29">
        <v>10.45</v>
      </c>
      <c r="F26" s="174">
        <f t="shared" ref="F26" si="10">(E26+E27)</f>
        <v>18.5</v>
      </c>
      <c r="G26" s="175"/>
    </row>
    <row r="27" spans="1:8" ht="24.95" customHeight="1" x14ac:dyDescent="0.25">
      <c r="A27" s="30">
        <v>471</v>
      </c>
      <c r="B27" s="83" t="s">
        <v>125</v>
      </c>
      <c r="C27" s="32" t="s">
        <v>468</v>
      </c>
      <c r="D27" s="83" t="s">
        <v>469</v>
      </c>
      <c r="E27" s="32">
        <v>8.0500000000000007</v>
      </c>
      <c r="F27" s="174"/>
      <c r="G27" s="176"/>
    </row>
    <row r="28" spans="1:8" ht="24.95" customHeight="1" x14ac:dyDescent="0.25">
      <c r="A28" s="30">
        <v>561</v>
      </c>
      <c r="B28" s="32" t="s">
        <v>487</v>
      </c>
      <c r="C28" s="32" t="s">
        <v>136</v>
      </c>
      <c r="D28" s="32" t="s">
        <v>436</v>
      </c>
      <c r="E28" s="32">
        <v>9.57</v>
      </c>
      <c r="F28" s="174">
        <f t="shared" ref="F28" si="11">(E28+E29)</f>
        <v>17.05</v>
      </c>
      <c r="G28" s="175"/>
    </row>
    <row r="29" spans="1:8" ht="24.95" customHeight="1" x14ac:dyDescent="0.25">
      <c r="A29" s="30">
        <v>591</v>
      </c>
      <c r="B29" s="75" t="s">
        <v>388</v>
      </c>
      <c r="C29" s="32" t="s">
        <v>136</v>
      </c>
      <c r="D29" s="75" t="s">
        <v>436</v>
      </c>
      <c r="E29" s="32">
        <v>7.48</v>
      </c>
      <c r="F29" s="174"/>
      <c r="G29" s="176"/>
    </row>
    <row r="30" spans="1:8" ht="24.95" customHeight="1" x14ac:dyDescent="0.25">
      <c r="A30" s="30">
        <v>525</v>
      </c>
      <c r="B30" s="32" t="s">
        <v>506</v>
      </c>
      <c r="C30" s="32" t="s">
        <v>507</v>
      </c>
      <c r="D30" s="32" t="s">
        <v>540</v>
      </c>
      <c r="E30" s="32">
        <v>6.4</v>
      </c>
      <c r="F30" s="174">
        <f t="shared" ref="F30" si="12">(E30+E31)</f>
        <v>13.190000000000001</v>
      </c>
      <c r="G30" s="175"/>
    </row>
    <row r="31" spans="1:8" ht="24.95" customHeight="1" x14ac:dyDescent="0.25">
      <c r="A31" s="30">
        <v>526</v>
      </c>
      <c r="B31" s="30" t="s">
        <v>103</v>
      </c>
      <c r="C31" s="32" t="s">
        <v>541</v>
      </c>
      <c r="D31" s="32" t="s">
        <v>540</v>
      </c>
      <c r="E31" s="32">
        <v>6.79</v>
      </c>
      <c r="F31" s="174"/>
      <c r="G31" s="176"/>
    </row>
    <row r="32" spans="1:8" ht="24.95" customHeight="1" x14ac:dyDescent="0.25">
      <c r="E32" s="12"/>
      <c r="F32" s="12"/>
    </row>
    <row r="34" spans="1:7" ht="18.75" x14ac:dyDescent="0.3">
      <c r="A34" s="23" t="s">
        <v>0</v>
      </c>
      <c r="B34" s="5"/>
      <c r="C34" s="5"/>
      <c r="D34" s="28"/>
      <c r="E34" s="26"/>
      <c r="F34" s="28"/>
      <c r="G34" s="26"/>
    </row>
    <row r="35" spans="1:7" ht="18.75" x14ac:dyDescent="0.3">
      <c r="A35" s="37" t="s">
        <v>642</v>
      </c>
      <c r="B35" s="8"/>
      <c r="E35" s="86"/>
      <c r="F35" s="85"/>
    </row>
    <row r="36" spans="1:7" ht="15.75" x14ac:dyDescent="0.25">
      <c r="A36" s="30" t="s">
        <v>1</v>
      </c>
      <c r="B36" s="30" t="s">
        <v>2</v>
      </c>
      <c r="C36" s="30" t="s">
        <v>3</v>
      </c>
      <c r="D36" s="30" t="s">
        <v>4</v>
      </c>
      <c r="E36" s="51" t="s">
        <v>634</v>
      </c>
      <c r="F36" s="29" t="s">
        <v>635</v>
      </c>
      <c r="G36" s="30" t="s">
        <v>610</v>
      </c>
    </row>
    <row r="37" spans="1:7" ht="24.95" customHeight="1" x14ac:dyDescent="0.25">
      <c r="A37" s="30">
        <v>563</v>
      </c>
      <c r="B37" s="33" t="s">
        <v>72</v>
      </c>
      <c r="C37" s="33" t="s">
        <v>594</v>
      </c>
      <c r="D37" s="33" t="s">
        <v>544</v>
      </c>
      <c r="E37" s="110">
        <v>9.7200000000000006</v>
      </c>
      <c r="F37" s="168">
        <f>(E37+E38)</f>
        <v>18.97</v>
      </c>
      <c r="G37" s="177"/>
    </row>
    <row r="38" spans="1:7" ht="24.95" customHeight="1" x14ac:dyDescent="0.25">
      <c r="A38" s="30">
        <v>592</v>
      </c>
      <c r="B38" s="33" t="s">
        <v>301</v>
      </c>
      <c r="C38" s="33" t="s">
        <v>114</v>
      </c>
      <c r="D38" s="33" t="s">
        <v>544</v>
      </c>
      <c r="E38" s="110">
        <v>9.25</v>
      </c>
      <c r="F38" s="173"/>
      <c r="G38" s="177"/>
    </row>
    <row r="39" spans="1:7" ht="24.95" customHeight="1" x14ac:dyDescent="0.25">
      <c r="A39" s="30">
        <v>593</v>
      </c>
      <c r="B39" s="32" t="s">
        <v>259</v>
      </c>
      <c r="C39" s="32" t="s">
        <v>114</v>
      </c>
      <c r="D39" s="74" t="s">
        <v>630</v>
      </c>
      <c r="E39" s="110">
        <v>11.32</v>
      </c>
      <c r="F39" s="168">
        <f t="shared" ref="F39" si="13">(E39+E40)</f>
        <v>21.75</v>
      </c>
      <c r="G39" s="177"/>
    </row>
    <row r="40" spans="1:7" ht="24.95" customHeight="1" x14ac:dyDescent="0.25">
      <c r="A40" s="30">
        <v>538</v>
      </c>
      <c r="B40" s="30" t="s">
        <v>260</v>
      </c>
      <c r="C40" s="32" t="s">
        <v>258</v>
      </c>
      <c r="D40" s="74" t="s">
        <v>630</v>
      </c>
      <c r="E40" s="110">
        <v>10.43</v>
      </c>
      <c r="F40" s="173"/>
      <c r="G40" s="177"/>
    </row>
    <row r="41" spans="1:7" ht="24.95" customHeight="1" x14ac:dyDescent="0.25">
      <c r="A41" s="30">
        <v>486</v>
      </c>
      <c r="B41" s="51" t="s">
        <v>73</v>
      </c>
      <c r="C41" s="51" t="s">
        <v>74</v>
      </c>
      <c r="D41" s="51" t="s">
        <v>23</v>
      </c>
      <c r="E41" s="110">
        <v>16.600000000000001</v>
      </c>
      <c r="F41" s="168">
        <f t="shared" ref="F41" si="14">(E41+E42)</f>
        <v>31.25</v>
      </c>
      <c r="G41" s="177">
        <v>2</v>
      </c>
    </row>
    <row r="42" spans="1:7" ht="24.95" customHeight="1" x14ac:dyDescent="0.25">
      <c r="A42" s="30">
        <v>567</v>
      </c>
      <c r="B42" s="51" t="s">
        <v>698</v>
      </c>
      <c r="C42" s="51" t="s">
        <v>16</v>
      </c>
      <c r="D42" s="51" t="s">
        <v>23</v>
      </c>
      <c r="E42" s="110">
        <v>14.65</v>
      </c>
      <c r="F42" s="173"/>
      <c r="G42" s="177"/>
    </row>
    <row r="43" spans="1:7" ht="24.95" customHeight="1" x14ac:dyDescent="0.25">
      <c r="A43" s="30">
        <v>594</v>
      </c>
      <c r="B43" s="51" t="s">
        <v>170</v>
      </c>
      <c r="C43" s="51" t="s">
        <v>171</v>
      </c>
      <c r="D43" s="51" t="s">
        <v>14</v>
      </c>
      <c r="E43" s="110">
        <v>21.32</v>
      </c>
      <c r="F43" s="168">
        <f t="shared" ref="F43" si="15">(E43+E44)</f>
        <v>45.019999999999996</v>
      </c>
      <c r="G43" s="177">
        <v>1</v>
      </c>
    </row>
    <row r="44" spans="1:7" ht="24.95" customHeight="1" x14ac:dyDescent="0.25">
      <c r="A44" s="30">
        <v>569</v>
      </c>
      <c r="B44" s="51" t="s">
        <v>132</v>
      </c>
      <c r="C44" s="51" t="s">
        <v>143</v>
      </c>
      <c r="D44" s="51" t="s">
        <v>14</v>
      </c>
      <c r="E44" s="110">
        <v>23.7</v>
      </c>
      <c r="F44" s="173"/>
      <c r="G44" s="177"/>
    </row>
    <row r="45" spans="1:7" ht="24.95" customHeight="1" x14ac:dyDescent="0.25">
      <c r="A45" s="30">
        <v>595</v>
      </c>
      <c r="B45" s="51" t="s">
        <v>172</v>
      </c>
      <c r="C45" s="51" t="s">
        <v>20</v>
      </c>
      <c r="D45" s="51" t="s">
        <v>14</v>
      </c>
      <c r="E45" s="110">
        <v>12.67</v>
      </c>
      <c r="F45" s="168">
        <f t="shared" ref="F45" si="16">(E45+E46)</f>
        <v>29.509999999999998</v>
      </c>
      <c r="G45" s="177">
        <v>3</v>
      </c>
    </row>
    <row r="46" spans="1:7" ht="24.95" customHeight="1" x14ac:dyDescent="0.25">
      <c r="A46" s="30">
        <v>568</v>
      </c>
      <c r="B46" s="51" t="s">
        <v>69</v>
      </c>
      <c r="C46" s="51" t="s">
        <v>22</v>
      </c>
      <c r="D46" s="51" t="s">
        <v>14</v>
      </c>
      <c r="E46" s="110">
        <v>16.84</v>
      </c>
      <c r="F46" s="173"/>
      <c r="G46" s="177"/>
    </row>
    <row r="47" spans="1:7" ht="24.95" customHeight="1" x14ac:dyDescent="0.25">
      <c r="A47" s="30">
        <v>596</v>
      </c>
      <c r="B47" s="51" t="s">
        <v>425</v>
      </c>
      <c r="C47" s="32" t="s">
        <v>426</v>
      </c>
      <c r="D47" s="32" t="s">
        <v>269</v>
      </c>
      <c r="E47" s="110">
        <v>10.38</v>
      </c>
      <c r="F47" s="168">
        <f t="shared" ref="F47" si="17">(E47+E48)</f>
        <v>24.83</v>
      </c>
      <c r="G47" s="177"/>
    </row>
    <row r="48" spans="1:7" ht="24.95" customHeight="1" x14ac:dyDescent="0.25">
      <c r="A48" s="30">
        <v>597</v>
      </c>
      <c r="B48" s="51" t="s">
        <v>427</v>
      </c>
      <c r="C48" s="32" t="s">
        <v>393</v>
      </c>
      <c r="D48" s="32" t="s">
        <v>269</v>
      </c>
      <c r="E48" s="110">
        <v>14.45</v>
      </c>
      <c r="F48" s="173"/>
      <c r="G48" s="177"/>
    </row>
    <row r="49" spans="1:7" ht="24.95" customHeight="1" x14ac:dyDescent="0.25">
      <c r="A49" s="30">
        <v>598</v>
      </c>
      <c r="B49" s="50" t="s">
        <v>428</v>
      </c>
      <c r="C49" s="32" t="s">
        <v>294</v>
      </c>
      <c r="D49" s="32" t="s">
        <v>269</v>
      </c>
      <c r="E49" s="111">
        <v>10.55</v>
      </c>
      <c r="F49" s="168">
        <f t="shared" ref="F49" si="18">(E49+E50)</f>
        <v>20.97</v>
      </c>
      <c r="G49" s="177"/>
    </row>
    <row r="50" spans="1:7" ht="24.95" customHeight="1" x14ac:dyDescent="0.25">
      <c r="A50" s="30">
        <v>599</v>
      </c>
      <c r="B50" s="51" t="s">
        <v>429</v>
      </c>
      <c r="C50" s="32" t="s">
        <v>61</v>
      </c>
      <c r="D50" s="32" t="s">
        <v>269</v>
      </c>
      <c r="E50" s="111">
        <v>10.42</v>
      </c>
      <c r="F50" s="173"/>
      <c r="G50" s="177"/>
    </row>
    <row r="51" spans="1:7" ht="24.95" customHeight="1" x14ac:dyDescent="0.25">
      <c r="A51" s="30">
        <v>600</v>
      </c>
      <c r="B51" s="32" t="s">
        <v>430</v>
      </c>
      <c r="C51" s="32" t="s">
        <v>431</v>
      </c>
      <c r="D51" s="32" t="s">
        <v>413</v>
      </c>
      <c r="E51" s="111">
        <v>11.87</v>
      </c>
      <c r="F51" s="168">
        <f t="shared" ref="F51" si="19">(E51+E52)</f>
        <v>24.84</v>
      </c>
      <c r="G51" s="177"/>
    </row>
    <row r="52" spans="1:7" ht="24.95" customHeight="1" x14ac:dyDescent="0.25">
      <c r="A52" s="30">
        <v>601</v>
      </c>
      <c r="B52" s="32" t="s">
        <v>328</v>
      </c>
      <c r="C52" s="32" t="s">
        <v>261</v>
      </c>
      <c r="D52" s="32" t="s">
        <v>413</v>
      </c>
      <c r="E52" s="111">
        <v>12.97</v>
      </c>
      <c r="F52" s="173"/>
      <c r="G52" s="177"/>
    </row>
    <row r="53" spans="1:7" ht="24.95" customHeight="1" x14ac:dyDescent="0.25">
      <c r="A53" s="30">
        <v>500</v>
      </c>
      <c r="B53" s="32" t="s">
        <v>480</v>
      </c>
      <c r="C53" s="32" t="s">
        <v>481</v>
      </c>
      <c r="D53" s="32" t="s">
        <v>469</v>
      </c>
      <c r="E53" s="111">
        <v>14</v>
      </c>
      <c r="F53" s="168">
        <f t="shared" ref="F53" si="20">(E53+E54)</f>
        <v>26.59</v>
      </c>
      <c r="G53" s="177"/>
    </row>
    <row r="54" spans="1:7" ht="24.95" customHeight="1" x14ac:dyDescent="0.25">
      <c r="A54" s="30">
        <v>499</v>
      </c>
      <c r="B54" s="30" t="s">
        <v>478</v>
      </c>
      <c r="C54" s="32" t="s">
        <v>479</v>
      </c>
      <c r="D54" s="32" t="s">
        <v>469</v>
      </c>
      <c r="E54" s="111">
        <v>12.59</v>
      </c>
      <c r="F54" s="173"/>
      <c r="G54" s="177"/>
    </row>
    <row r="55" spans="1:7" ht="24.95" customHeight="1" x14ac:dyDescent="0.25"/>
  </sheetData>
  <mergeCells count="46">
    <mergeCell ref="F53:F54"/>
    <mergeCell ref="G53:G54"/>
    <mergeCell ref="F47:F48"/>
    <mergeCell ref="G47:G48"/>
    <mergeCell ref="F49:F50"/>
    <mergeCell ref="G49:G50"/>
    <mergeCell ref="F51:F52"/>
    <mergeCell ref="G51:G52"/>
    <mergeCell ref="F41:F42"/>
    <mergeCell ref="G41:G42"/>
    <mergeCell ref="F43:F44"/>
    <mergeCell ref="G43:G44"/>
    <mergeCell ref="F45:F46"/>
    <mergeCell ref="G45:G46"/>
    <mergeCell ref="F22:F23"/>
    <mergeCell ref="G22:G23"/>
    <mergeCell ref="F37:F38"/>
    <mergeCell ref="G37:G38"/>
    <mergeCell ref="F39:F40"/>
    <mergeCell ref="G39:G40"/>
    <mergeCell ref="F24:F25"/>
    <mergeCell ref="F26:F27"/>
    <mergeCell ref="F28:F29"/>
    <mergeCell ref="F30:F31"/>
    <mergeCell ref="G24:G25"/>
    <mergeCell ref="G26:G27"/>
    <mergeCell ref="G28:G29"/>
    <mergeCell ref="G30:G31"/>
    <mergeCell ref="F16:F17"/>
    <mergeCell ref="G16:G17"/>
    <mergeCell ref="F18:F19"/>
    <mergeCell ref="G18:G19"/>
    <mergeCell ref="F20:F21"/>
    <mergeCell ref="G20:G21"/>
    <mergeCell ref="F10:F11"/>
    <mergeCell ref="G10:G11"/>
    <mergeCell ref="F12:F13"/>
    <mergeCell ref="G12:G13"/>
    <mergeCell ref="F14:F15"/>
    <mergeCell ref="G14:G15"/>
    <mergeCell ref="F4:F5"/>
    <mergeCell ref="G4:G5"/>
    <mergeCell ref="F6:F7"/>
    <mergeCell ref="G6:G7"/>
    <mergeCell ref="F8:F9"/>
    <mergeCell ref="G8:G9"/>
  </mergeCells>
  <pageMargins left="0.23622047244094491" right="0.23622047244094491" top="0" bottom="0" header="0.31496062992125984" footer="0.31496062992125984"/>
  <pageSetup paperSize="9" scale="64" fitToWidth="0" orientation="portrait" verticalDpi="300" r:id="rId1"/>
  <rowBreaks count="1" manualBreakCount="1">
    <brk id="33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13" workbookViewId="0">
      <selection activeCell="J25" sqref="J25:J26"/>
    </sheetView>
  </sheetViews>
  <sheetFormatPr defaultRowHeight="15" x14ac:dyDescent="0.25"/>
  <cols>
    <col min="2" max="2" width="12.5703125" customWidth="1"/>
    <col min="3" max="3" width="12.7109375" customWidth="1"/>
    <col min="4" max="4" width="19.42578125" customWidth="1"/>
    <col min="5" max="5" width="9.140625" style="126"/>
  </cols>
  <sheetData>
    <row r="1" spans="1:6" x14ac:dyDescent="0.25">
      <c r="A1" s="179" t="s">
        <v>979</v>
      </c>
      <c r="B1" s="180"/>
      <c r="C1" s="180"/>
      <c r="D1" s="180"/>
      <c r="E1" s="187"/>
      <c r="F1" s="155"/>
    </row>
    <row r="2" spans="1:6" x14ac:dyDescent="0.25">
      <c r="A2" s="131" t="s">
        <v>1</v>
      </c>
      <c r="B2" s="132" t="s">
        <v>2</v>
      </c>
      <c r="C2" s="132" t="s">
        <v>720</v>
      </c>
      <c r="D2" s="132" t="s">
        <v>4</v>
      </c>
      <c r="E2" s="157" t="s">
        <v>634</v>
      </c>
      <c r="F2" s="133" t="s">
        <v>610</v>
      </c>
    </row>
    <row r="3" spans="1:6" x14ac:dyDescent="0.25">
      <c r="A3" s="134">
        <v>121</v>
      </c>
      <c r="B3" s="135" t="s">
        <v>980</v>
      </c>
      <c r="C3" s="135" t="s">
        <v>981</v>
      </c>
      <c r="D3" s="135" t="s">
        <v>684</v>
      </c>
      <c r="E3" s="125">
        <v>20.97</v>
      </c>
      <c r="F3" s="135">
        <v>1</v>
      </c>
    </row>
    <row r="4" spans="1:6" x14ac:dyDescent="0.25">
      <c r="A4" s="134">
        <v>18</v>
      </c>
      <c r="B4" s="135" t="s">
        <v>557</v>
      </c>
      <c r="C4" s="135" t="s">
        <v>57</v>
      </c>
      <c r="D4" s="135" t="s">
        <v>690</v>
      </c>
      <c r="E4" s="125">
        <v>20.48</v>
      </c>
      <c r="F4" s="135">
        <v>2</v>
      </c>
    </row>
    <row r="5" spans="1:6" x14ac:dyDescent="0.25">
      <c r="A5" s="134">
        <v>87</v>
      </c>
      <c r="B5" s="135" t="s">
        <v>982</v>
      </c>
      <c r="C5" s="135" t="s">
        <v>242</v>
      </c>
      <c r="D5" s="135" t="s">
        <v>682</v>
      </c>
      <c r="E5" s="125">
        <v>19.059999999999999</v>
      </c>
      <c r="F5" s="135">
        <v>3</v>
      </c>
    </row>
    <row r="6" spans="1:6" x14ac:dyDescent="0.25">
      <c r="A6" s="134">
        <v>70</v>
      </c>
      <c r="B6" s="135" t="s">
        <v>983</v>
      </c>
      <c r="C6" s="135" t="s">
        <v>422</v>
      </c>
      <c r="D6" s="135" t="s">
        <v>744</v>
      </c>
      <c r="E6" s="125">
        <v>15.03</v>
      </c>
      <c r="F6" s="135">
        <v>4</v>
      </c>
    </row>
    <row r="7" spans="1:6" x14ac:dyDescent="0.25">
      <c r="A7" s="134">
        <v>86</v>
      </c>
      <c r="B7" s="135" t="s">
        <v>159</v>
      </c>
      <c r="C7" s="135" t="s">
        <v>594</v>
      </c>
      <c r="D7" s="135" t="s">
        <v>682</v>
      </c>
      <c r="E7" s="125">
        <v>14.57</v>
      </c>
      <c r="F7" s="135"/>
    </row>
    <row r="8" spans="1:6" x14ac:dyDescent="0.25">
      <c r="A8" s="134">
        <v>69</v>
      </c>
      <c r="B8" s="135" t="s">
        <v>984</v>
      </c>
      <c r="C8" s="135" t="s">
        <v>126</v>
      </c>
      <c r="D8" s="135" t="s">
        <v>744</v>
      </c>
      <c r="E8" s="125">
        <v>11.92</v>
      </c>
      <c r="F8" s="135"/>
    </row>
    <row r="9" spans="1:6" x14ac:dyDescent="0.25">
      <c r="A9" s="134">
        <v>62</v>
      </c>
      <c r="B9" s="135" t="s">
        <v>148</v>
      </c>
      <c r="C9" s="135" t="s">
        <v>165</v>
      </c>
      <c r="D9" s="135" t="s">
        <v>744</v>
      </c>
      <c r="E9" s="125">
        <v>10.77</v>
      </c>
      <c r="F9" s="135"/>
    </row>
    <row r="10" spans="1:6" x14ac:dyDescent="0.25">
      <c r="A10" s="134">
        <v>106</v>
      </c>
      <c r="B10" s="135" t="s">
        <v>60</v>
      </c>
      <c r="C10" s="135" t="s">
        <v>80</v>
      </c>
      <c r="D10" s="135" t="s">
        <v>732</v>
      </c>
      <c r="E10" s="125">
        <v>10.6</v>
      </c>
      <c r="F10" s="135"/>
    </row>
    <row r="11" spans="1:6" x14ac:dyDescent="0.25">
      <c r="A11" s="134">
        <v>68</v>
      </c>
      <c r="B11" s="135" t="s">
        <v>965</v>
      </c>
      <c r="C11" s="135" t="s">
        <v>257</v>
      </c>
      <c r="D11" s="135" t="s">
        <v>744</v>
      </c>
      <c r="E11" s="125">
        <v>10.029999999999999</v>
      </c>
      <c r="F11" s="135"/>
    </row>
    <row r="12" spans="1:6" x14ac:dyDescent="0.25">
      <c r="A12" s="134">
        <v>39</v>
      </c>
      <c r="B12" s="135" t="s">
        <v>137</v>
      </c>
      <c r="C12" s="135" t="s">
        <v>985</v>
      </c>
      <c r="D12" s="135" t="s">
        <v>678</v>
      </c>
      <c r="E12" s="125">
        <v>9.9</v>
      </c>
      <c r="F12" s="135"/>
    </row>
    <row r="13" spans="1:6" x14ac:dyDescent="0.25">
      <c r="A13" s="134">
        <v>67</v>
      </c>
      <c r="B13" s="135" t="s">
        <v>189</v>
      </c>
      <c r="C13" s="135" t="s">
        <v>358</v>
      </c>
      <c r="D13" s="135" t="s">
        <v>744</v>
      </c>
      <c r="E13" s="125">
        <v>8.9700000000000006</v>
      </c>
      <c r="F13" s="135"/>
    </row>
    <row r="14" spans="1:6" x14ac:dyDescent="0.25">
      <c r="A14" s="134">
        <v>11</v>
      </c>
      <c r="B14" s="135" t="s">
        <v>730</v>
      </c>
      <c r="C14" s="135" t="s">
        <v>252</v>
      </c>
      <c r="D14" s="135" t="s">
        <v>961</v>
      </c>
      <c r="E14" s="125">
        <v>8.17</v>
      </c>
      <c r="F14" s="135"/>
    </row>
    <row r="15" spans="1:6" x14ac:dyDescent="0.25">
      <c r="A15" s="134">
        <v>94</v>
      </c>
      <c r="B15" s="135" t="s">
        <v>457</v>
      </c>
      <c r="C15" s="135" t="s">
        <v>868</v>
      </c>
      <c r="D15" s="135" t="s">
        <v>836</v>
      </c>
      <c r="E15" s="125">
        <v>6.78</v>
      </c>
      <c r="F15" s="135"/>
    </row>
    <row r="16" spans="1:6" x14ac:dyDescent="0.25">
      <c r="A16" s="134">
        <v>66</v>
      </c>
      <c r="B16" s="135" t="s">
        <v>959</v>
      </c>
      <c r="C16" s="135" t="s">
        <v>960</v>
      </c>
      <c r="D16" s="135" t="s">
        <v>744</v>
      </c>
      <c r="E16" s="125">
        <v>6.3</v>
      </c>
      <c r="F16" s="135"/>
    </row>
    <row r="17" spans="1:6" ht="15.75" thickBot="1" x14ac:dyDescent="0.3"/>
    <row r="18" spans="1:6" x14ac:dyDescent="0.25">
      <c r="A18" s="188" t="s">
        <v>986</v>
      </c>
      <c r="B18" s="189"/>
      <c r="C18" s="189"/>
      <c r="D18" s="189"/>
      <c r="E18" s="158"/>
      <c r="F18" s="156"/>
    </row>
    <row r="19" spans="1:6" x14ac:dyDescent="0.25">
      <c r="A19" s="131" t="s">
        <v>1</v>
      </c>
      <c r="B19" s="132" t="s">
        <v>2</v>
      </c>
      <c r="C19" s="132" t="s">
        <v>720</v>
      </c>
      <c r="D19" s="132" t="s">
        <v>4</v>
      </c>
      <c r="E19" s="159" t="s">
        <v>634</v>
      </c>
      <c r="F19" s="133" t="s">
        <v>610</v>
      </c>
    </row>
    <row r="20" spans="1:6" x14ac:dyDescent="0.25">
      <c r="A20" s="134">
        <v>73</v>
      </c>
      <c r="B20" s="135" t="s">
        <v>164</v>
      </c>
      <c r="C20" s="135" t="s">
        <v>312</v>
      </c>
      <c r="D20" s="135" t="s">
        <v>744</v>
      </c>
      <c r="E20" s="125">
        <v>25.21</v>
      </c>
      <c r="F20" s="135">
        <v>1</v>
      </c>
    </row>
    <row r="21" spans="1:6" x14ac:dyDescent="0.25">
      <c r="A21" s="134">
        <v>76</v>
      </c>
      <c r="B21" s="135" t="s">
        <v>132</v>
      </c>
      <c r="C21" s="135" t="s">
        <v>74</v>
      </c>
      <c r="D21" s="135" t="s">
        <v>744</v>
      </c>
      <c r="E21" s="125">
        <v>24.75</v>
      </c>
      <c r="F21" s="135">
        <v>2</v>
      </c>
    </row>
    <row r="22" spans="1:6" x14ac:dyDescent="0.25">
      <c r="A22" s="134">
        <v>126</v>
      </c>
      <c r="B22" s="135" t="s">
        <v>987</v>
      </c>
      <c r="C22" s="135" t="s">
        <v>57</v>
      </c>
      <c r="D22" s="135" t="s">
        <v>684</v>
      </c>
      <c r="E22" s="125">
        <v>24.44</v>
      </c>
      <c r="F22" s="135">
        <v>3</v>
      </c>
    </row>
    <row r="23" spans="1:6" x14ac:dyDescent="0.25">
      <c r="A23" s="134">
        <v>32</v>
      </c>
      <c r="B23" s="135" t="s">
        <v>24</v>
      </c>
      <c r="C23" s="135" t="s">
        <v>145</v>
      </c>
      <c r="D23" s="135" t="s">
        <v>728</v>
      </c>
      <c r="E23" s="125">
        <v>24.38</v>
      </c>
      <c r="F23" s="135">
        <v>4</v>
      </c>
    </row>
    <row r="24" spans="1:6" x14ac:dyDescent="0.25">
      <c r="A24" s="134">
        <v>81</v>
      </c>
      <c r="B24" s="135" t="s">
        <v>529</v>
      </c>
      <c r="C24" s="135" t="s">
        <v>743</v>
      </c>
      <c r="D24" s="135" t="s">
        <v>744</v>
      </c>
      <c r="E24" s="125">
        <v>19.95</v>
      </c>
      <c r="F24" s="135"/>
    </row>
    <row r="25" spans="1:6" x14ac:dyDescent="0.25">
      <c r="A25" s="134">
        <v>25</v>
      </c>
      <c r="B25" s="135" t="s">
        <v>467</v>
      </c>
      <c r="C25" s="135" t="s">
        <v>988</v>
      </c>
      <c r="D25" s="135" t="s">
        <v>689</v>
      </c>
      <c r="E25" s="125">
        <v>19.71</v>
      </c>
      <c r="F25" s="135"/>
    </row>
    <row r="26" spans="1:6" x14ac:dyDescent="0.25">
      <c r="A26" s="134">
        <v>129</v>
      </c>
      <c r="B26" s="135" t="s">
        <v>459</v>
      </c>
      <c r="C26" s="135" t="s">
        <v>53</v>
      </c>
      <c r="D26" s="135" t="s">
        <v>684</v>
      </c>
      <c r="E26" s="125">
        <v>18.96</v>
      </c>
      <c r="F26" s="135"/>
    </row>
    <row r="27" spans="1:6" x14ac:dyDescent="0.25">
      <c r="A27" s="134">
        <v>92</v>
      </c>
      <c r="B27" s="135" t="s">
        <v>33</v>
      </c>
      <c r="C27" s="135" t="s">
        <v>106</v>
      </c>
      <c r="D27" s="135" t="s">
        <v>926</v>
      </c>
      <c r="E27" s="125">
        <v>18.32</v>
      </c>
      <c r="F27" s="135"/>
    </row>
    <row r="28" spans="1:6" x14ac:dyDescent="0.25">
      <c r="A28" s="134">
        <v>166</v>
      </c>
      <c r="B28" s="135" t="s">
        <v>24</v>
      </c>
      <c r="C28" s="135" t="s">
        <v>989</v>
      </c>
      <c r="D28" s="135" t="s">
        <v>728</v>
      </c>
      <c r="E28" s="125">
        <v>17.239999999999998</v>
      </c>
      <c r="F28" s="135"/>
    </row>
    <row r="29" spans="1:6" x14ac:dyDescent="0.25">
      <c r="A29" s="134">
        <v>134</v>
      </c>
      <c r="B29" s="135" t="s">
        <v>894</v>
      </c>
      <c r="C29" s="135" t="s">
        <v>124</v>
      </c>
      <c r="D29" s="135" t="s">
        <v>872</v>
      </c>
      <c r="E29" s="125">
        <v>15.44</v>
      </c>
      <c r="F29" s="135"/>
    </row>
    <row r="30" spans="1:6" x14ac:dyDescent="0.25">
      <c r="A30" s="134">
        <v>31</v>
      </c>
      <c r="B30" s="135" t="s">
        <v>329</v>
      </c>
      <c r="C30" s="135" t="s">
        <v>221</v>
      </c>
      <c r="D30" s="135" t="s">
        <v>728</v>
      </c>
      <c r="E30" s="125">
        <v>14.2</v>
      </c>
      <c r="F30" s="135"/>
    </row>
    <row r="31" spans="1:6" x14ac:dyDescent="0.25">
      <c r="A31" s="134">
        <v>77</v>
      </c>
      <c r="B31" s="135" t="s">
        <v>894</v>
      </c>
      <c r="C31" s="135" t="s">
        <v>990</v>
      </c>
      <c r="D31" s="135" t="s">
        <v>744</v>
      </c>
      <c r="E31" s="125">
        <v>12.73</v>
      </c>
      <c r="F31" s="135"/>
    </row>
    <row r="32" spans="1:6" x14ac:dyDescent="0.25">
      <c r="A32" s="134">
        <v>100</v>
      </c>
      <c r="B32" s="135" t="s">
        <v>929</v>
      </c>
      <c r="C32" s="135" t="s">
        <v>214</v>
      </c>
      <c r="D32" s="135" t="s">
        <v>836</v>
      </c>
      <c r="E32" s="125">
        <v>12.69</v>
      </c>
      <c r="F32" s="135"/>
    </row>
    <row r="33" spans="1:6" x14ac:dyDescent="0.25">
      <c r="A33" s="134">
        <v>91</v>
      </c>
      <c r="B33" s="135" t="s">
        <v>907</v>
      </c>
      <c r="C33" s="135" t="s">
        <v>498</v>
      </c>
      <c r="D33" s="135" t="s">
        <v>682</v>
      </c>
      <c r="E33" s="125">
        <v>12.47</v>
      </c>
      <c r="F33" s="135"/>
    </row>
    <row r="34" spans="1:6" x14ac:dyDescent="0.25">
      <c r="A34" s="134">
        <v>163</v>
      </c>
      <c r="B34" s="135" t="s">
        <v>548</v>
      </c>
      <c r="C34" s="135" t="s">
        <v>248</v>
      </c>
      <c r="D34" s="135" t="s">
        <v>866</v>
      </c>
      <c r="E34" s="125">
        <v>11.86</v>
      </c>
      <c r="F34" s="135"/>
    </row>
    <row r="35" spans="1:6" x14ac:dyDescent="0.25">
      <c r="A35" s="134">
        <v>133</v>
      </c>
      <c r="B35" s="135" t="s">
        <v>918</v>
      </c>
      <c r="C35" s="135" t="s">
        <v>919</v>
      </c>
      <c r="D35" s="135" t="s">
        <v>872</v>
      </c>
      <c r="E35" s="125">
        <v>11.69</v>
      </c>
      <c r="F35" s="135"/>
    </row>
    <row r="36" spans="1:6" x14ac:dyDescent="0.25">
      <c r="A36" s="134">
        <v>109</v>
      </c>
      <c r="B36" s="135" t="s">
        <v>991</v>
      </c>
      <c r="C36" s="135" t="s">
        <v>27</v>
      </c>
      <c r="D36" s="135" t="s">
        <v>732</v>
      </c>
      <c r="E36" s="125">
        <v>11.59</v>
      </c>
      <c r="F36" s="135"/>
    </row>
    <row r="37" spans="1:6" x14ac:dyDescent="0.25">
      <c r="A37" s="134">
        <v>110</v>
      </c>
      <c r="B37" s="135" t="s">
        <v>992</v>
      </c>
      <c r="C37" s="135" t="s">
        <v>27</v>
      </c>
      <c r="D37" s="135" t="s">
        <v>732</v>
      </c>
      <c r="E37" s="125">
        <v>10.35</v>
      </c>
      <c r="F37" s="135"/>
    </row>
    <row r="38" spans="1:6" x14ac:dyDescent="0.25">
      <c r="A38" s="134">
        <v>102</v>
      </c>
      <c r="B38" s="135" t="s">
        <v>941</v>
      </c>
      <c r="C38" s="135" t="s">
        <v>214</v>
      </c>
      <c r="D38" s="135" t="s">
        <v>836</v>
      </c>
      <c r="E38" s="125">
        <v>9.9</v>
      </c>
      <c r="F38" s="135"/>
    </row>
  </sheetData>
  <mergeCells count="2">
    <mergeCell ref="A1:E1"/>
    <mergeCell ref="A18:D1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4" workbookViewId="0">
      <selection activeCell="M11" sqref="M11"/>
    </sheetView>
  </sheetViews>
  <sheetFormatPr defaultRowHeight="15" x14ac:dyDescent="0.25"/>
  <cols>
    <col min="2" max="2" width="13.7109375" customWidth="1"/>
    <col min="3" max="3" width="15.7109375" customWidth="1"/>
    <col min="4" max="4" width="20" customWidth="1"/>
  </cols>
  <sheetData>
    <row r="1" spans="1:9" x14ac:dyDescent="0.25">
      <c r="A1" s="179" t="s">
        <v>993</v>
      </c>
      <c r="B1" s="180"/>
      <c r="C1" s="180"/>
      <c r="D1" s="180"/>
      <c r="E1" s="180"/>
      <c r="F1" s="181"/>
      <c r="G1" s="155"/>
      <c r="H1" s="155"/>
      <c r="I1" s="155"/>
    </row>
    <row r="2" spans="1:9" x14ac:dyDescent="0.25">
      <c r="A2" s="131" t="s">
        <v>1</v>
      </c>
      <c r="B2" s="132" t="s">
        <v>2</v>
      </c>
      <c r="C2" s="132" t="s">
        <v>720</v>
      </c>
      <c r="D2" s="132" t="s">
        <v>4</v>
      </c>
      <c r="E2" s="132" t="s">
        <v>631</v>
      </c>
      <c r="F2" s="132" t="s">
        <v>632</v>
      </c>
      <c r="G2" s="133" t="s">
        <v>633</v>
      </c>
      <c r="H2" s="133" t="s">
        <v>634</v>
      </c>
      <c r="I2" s="133" t="s">
        <v>610</v>
      </c>
    </row>
    <row r="3" spans="1:9" x14ac:dyDescent="0.25">
      <c r="A3" s="125">
        <v>121</v>
      </c>
      <c r="B3" s="154" t="s">
        <v>980</v>
      </c>
      <c r="C3" s="154" t="s">
        <v>981</v>
      </c>
      <c r="D3" s="154" t="s">
        <v>684</v>
      </c>
      <c r="E3" s="154">
        <v>8.1199999999999992</v>
      </c>
      <c r="F3" s="154">
        <v>8.4</v>
      </c>
      <c r="G3" s="154"/>
      <c r="H3" s="154">
        <v>8.4</v>
      </c>
      <c r="I3" s="160">
        <v>1</v>
      </c>
    </row>
    <row r="4" spans="1:9" x14ac:dyDescent="0.25">
      <c r="A4" s="125">
        <v>118</v>
      </c>
      <c r="B4" s="154" t="s">
        <v>94</v>
      </c>
      <c r="C4" s="154" t="s">
        <v>13</v>
      </c>
      <c r="D4" s="154" t="s">
        <v>684</v>
      </c>
      <c r="E4" s="154">
        <v>7.51</v>
      </c>
      <c r="F4" s="154">
        <v>7.95</v>
      </c>
      <c r="G4" s="154">
        <v>7.86</v>
      </c>
      <c r="H4" s="154">
        <v>7.95</v>
      </c>
      <c r="I4" s="160">
        <v>2</v>
      </c>
    </row>
    <row r="5" spans="1:9" x14ac:dyDescent="0.25">
      <c r="A5" s="125">
        <v>108</v>
      </c>
      <c r="B5" s="154" t="s">
        <v>994</v>
      </c>
      <c r="C5" s="154" t="s">
        <v>51</v>
      </c>
      <c r="D5" s="154" t="s">
        <v>732</v>
      </c>
      <c r="E5" s="154">
        <v>6.58</v>
      </c>
      <c r="F5" s="154">
        <v>6.46</v>
      </c>
      <c r="G5" s="154">
        <v>7.13</v>
      </c>
      <c r="H5" s="154">
        <v>7.13</v>
      </c>
      <c r="I5" s="160">
        <v>3</v>
      </c>
    </row>
    <row r="6" spans="1:9" x14ac:dyDescent="0.25">
      <c r="A6" s="125">
        <v>70</v>
      </c>
      <c r="B6" s="154" t="s">
        <v>983</v>
      </c>
      <c r="C6" s="154" t="s">
        <v>422</v>
      </c>
      <c r="D6" s="154" t="s">
        <v>744</v>
      </c>
      <c r="E6" s="154">
        <v>3.96</v>
      </c>
      <c r="F6" s="154">
        <v>5.57</v>
      </c>
      <c r="G6" s="154">
        <v>6.72</v>
      </c>
      <c r="H6" s="154">
        <v>6.72</v>
      </c>
      <c r="I6" s="160">
        <v>4</v>
      </c>
    </row>
    <row r="7" spans="1:9" x14ac:dyDescent="0.25">
      <c r="A7" s="125">
        <v>34</v>
      </c>
      <c r="B7" s="154" t="s">
        <v>995</v>
      </c>
      <c r="C7" s="154" t="s">
        <v>996</v>
      </c>
      <c r="D7" s="154" t="s">
        <v>842</v>
      </c>
      <c r="E7" s="154">
        <v>5.41</v>
      </c>
      <c r="F7" s="154">
        <v>5.56</v>
      </c>
      <c r="G7" s="154">
        <v>5.07</v>
      </c>
      <c r="H7" s="154">
        <v>5.56</v>
      </c>
      <c r="I7" s="160"/>
    </row>
    <row r="8" spans="1:9" x14ac:dyDescent="0.25">
      <c r="A8" s="125">
        <v>107</v>
      </c>
      <c r="B8" s="154" t="s">
        <v>62</v>
      </c>
      <c r="C8" s="154" t="s">
        <v>78</v>
      </c>
      <c r="D8" s="154" t="s">
        <v>732</v>
      </c>
      <c r="E8" s="154">
        <v>4.04</v>
      </c>
      <c r="F8" s="154">
        <v>4.43</v>
      </c>
      <c r="G8" s="154">
        <v>5.52</v>
      </c>
      <c r="H8" s="154">
        <v>5.52</v>
      </c>
      <c r="I8" s="160"/>
    </row>
    <row r="9" spans="1:9" x14ac:dyDescent="0.25">
      <c r="A9" s="125">
        <v>167</v>
      </c>
      <c r="B9" s="154" t="s">
        <v>532</v>
      </c>
      <c r="C9" s="154" t="s">
        <v>997</v>
      </c>
      <c r="D9" s="154" t="s">
        <v>878</v>
      </c>
      <c r="E9" s="154">
        <v>5.14</v>
      </c>
      <c r="F9" s="154">
        <v>5.0999999999999996</v>
      </c>
      <c r="G9" s="154"/>
      <c r="H9" s="154">
        <v>5.14</v>
      </c>
      <c r="I9" s="160"/>
    </row>
    <row r="10" spans="1:9" x14ac:dyDescent="0.25">
      <c r="A10" s="125">
        <v>69</v>
      </c>
      <c r="B10" s="154" t="s">
        <v>984</v>
      </c>
      <c r="C10" s="154" t="s">
        <v>126</v>
      </c>
      <c r="D10" s="154" t="s">
        <v>744</v>
      </c>
      <c r="E10" s="154" t="s">
        <v>702</v>
      </c>
      <c r="F10" s="154">
        <v>4.7</v>
      </c>
      <c r="G10" s="154">
        <v>4.18</v>
      </c>
      <c r="H10" s="154">
        <v>4.7</v>
      </c>
      <c r="I10" s="160"/>
    </row>
    <row r="11" spans="1:9" x14ac:dyDescent="0.25">
      <c r="A11" s="161">
        <v>175</v>
      </c>
      <c r="B11" s="162" t="s">
        <v>963</v>
      </c>
      <c r="C11" s="162" t="s">
        <v>203</v>
      </c>
      <c r="D11" s="162" t="s">
        <v>998</v>
      </c>
      <c r="E11" s="162">
        <v>3.85</v>
      </c>
      <c r="F11" s="162">
        <v>4.72</v>
      </c>
      <c r="G11" s="154">
        <v>4.38</v>
      </c>
      <c r="H11" s="154">
        <v>4.38</v>
      </c>
      <c r="I11" s="154"/>
    </row>
    <row r="12" spans="1:9" ht="15.75" thickBot="1" x14ac:dyDescent="0.3"/>
    <row r="13" spans="1:9" x14ac:dyDescent="0.25">
      <c r="A13" s="188" t="s">
        <v>999</v>
      </c>
      <c r="B13" s="189"/>
      <c r="C13" s="189"/>
      <c r="D13" s="189"/>
      <c r="E13" s="190"/>
      <c r="F13" s="191"/>
      <c r="G13" s="163"/>
      <c r="H13" s="163"/>
      <c r="I13" s="163"/>
    </row>
    <row r="14" spans="1:9" x14ac:dyDescent="0.25">
      <c r="A14" s="131" t="s">
        <v>1</v>
      </c>
      <c r="B14" s="132" t="s">
        <v>2</v>
      </c>
      <c r="C14" s="132" t="s">
        <v>720</v>
      </c>
      <c r="D14" s="132" t="s">
        <v>4</v>
      </c>
      <c r="E14" s="132" t="s">
        <v>631</v>
      </c>
      <c r="F14" s="132" t="s">
        <v>632</v>
      </c>
      <c r="G14" s="133" t="s">
        <v>633</v>
      </c>
      <c r="H14" s="133" t="s">
        <v>634</v>
      </c>
      <c r="I14" s="133" t="s">
        <v>610</v>
      </c>
    </row>
    <row r="15" spans="1:9" x14ac:dyDescent="0.25">
      <c r="A15" s="125">
        <v>126</v>
      </c>
      <c r="B15" s="154" t="s">
        <v>987</v>
      </c>
      <c r="C15" s="154" t="s">
        <v>57</v>
      </c>
      <c r="D15" s="154" t="s">
        <v>684</v>
      </c>
      <c r="E15" s="154">
        <v>8.5500000000000007</v>
      </c>
      <c r="F15" s="154">
        <v>9.5500000000000007</v>
      </c>
      <c r="G15" s="154">
        <v>7.51</v>
      </c>
      <c r="H15" s="154">
        <v>9.5500000000000007</v>
      </c>
      <c r="I15" s="135">
        <v>1</v>
      </c>
    </row>
    <row r="16" spans="1:9" x14ac:dyDescent="0.25">
      <c r="A16" s="125">
        <v>157</v>
      </c>
      <c r="B16" s="154" t="s">
        <v>325</v>
      </c>
      <c r="C16" s="154" t="s">
        <v>16</v>
      </c>
      <c r="D16" s="154" t="s">
        <v>680</v>
      </c>
      <c r="E16" s="154">
        <v>8.5299999999999994</v>
      </c>
      <c r="F16" s="154">
        <v>7.93</v>
      </c>
      <c r="G16" s="154">
        <v>8.3699999999999992</v>
      </c>
      <c r="H16" s="154">
        <v>8.5299999999999994</v>
      </c>
      <c r="I16" s="135">
        <v>2</v>
      </c>
    </row>
    <row r="17" spans="1:9" x14ac:dyDescent="0.25">
      <c r="A17" s="125">
        <v>73</v>
      </c>
      <c r="B17" s="154" t="s">
        <v>164</v>
      </c>
      <c r="C17" s="154" t="s">
        <v>312</v>
      </c>
      <c r="D17" s="154" t="s">
        <v>744</v>
      </c>
      <c r="E17" s="154">
        <v>6.39</v>
      </c>
      <c r="F17" s="154">
        <v>7.57</v>
      </c>
      <c r="G17" s="154">
        <v>6.86</v>
      </c>
      <c r="H17" s="154">
        <v>7.57</v>
      </c>
      <c r="I17" s="135">
        <v>3</v>
      </c>
    </row>
    <row r="18" spans="1:9" x14ac:dyDescent="0.25">
      <c r="A18" s="125">
        <v>103</v>
      </c>
      <c r="B18" s="154" t="s">
        <v>976</v>
      </c>
      <c r="C18" s="154" t="s">
        <v>221</v>
      </c>
      <c r="D18" s="154" t="s">
        <v>836</v>
      </c>
      <c r="E18" s="154">
        <v>6.22</v>
      </c>
      <c r="F18" s="154">
        <v>7.5</v>
      </c>
      <c r="G18" s="154">
        <v>6.68</v>
      </c>
      <c r="H18" s="154">
        <v>7.5</v>
      </c>
      <c r="I18" s="135">
        <v>4</v>
      </c>
    </row>
    <row r="19" spans="1:9" x14ac:dyDescent="0.25">
      <c r="A19" s="125">
        <v>131</v>
      </c>
      <c r="B19" s="154" t="s">
        <v>430</v>
      </c>
      <c r="C19" s="154" t="s">
        <v>72</v>
      </c>
      <c r="D19" s="154" t="s">
        <v>872</v>
      </c>
      <c r="E19" s="154">
        <v>6.7</v>
      </c>
      <c r="F19" s="154">
        <v>6.47</v>
      </c>
      <c r="G19" s="154">
        <v>6.16</v>
      </c>
      <c r="H19" s="154">
        <v>6.7</v>
      </c>
      <c r="I19" s="135"/>
    </row>
    <row r="20" spans="1:9" x14ac:dyDescent="0.25">
      <c r="A20" s="125">
        <v>76</v>
      </c>
      <c r="B20" s="154" t="s">
        <v>132</v>
      </c>
      <c r="C20" s="154" t="s">
        <v>74</v>
      </c>
      <c r="D20" s="154" t="s">
        <v>744</v>
      </c>
      <c r="E20" s="154">
        <v>6.48</v>
      </c>
      <c r="F20" s="154">
        <v>6.25</v>
      </c>
      <c r="G20" s="154">
        <v>6.69</v>
      </c>
      <c r="H20" s="154">
        <v>6.69</v>
      </c>
      <c r="I20" s="135"/>
    </row>
    <row r="21" spans="1:9" x14ac:dyDescent="0.25">
      <c r="A21" s="125">
        <v>74</v>
      </c>
      <c r="B21" s="154" t="s">
        <v>259</v>
      </c>
      <c r="C21" s="154" t="s">
        <v>969</v>
      </c>
      <c r="D21" s="154" t="s">
        <v>744</v>
      </c>
      <c r="E21" s="154">
        <v>6.38</v>
      </c>
      <c r="F21" s="154">
        <v>5.95</v>
      </c>
      <c r="G21" s="154">
        <v>6.67</v>
      </c>
      <c r="H21" s="154">
        <v>6.67</v>
      </c>
      <c r="I21" s="135"/>
    </row>
    <row r="22" spans="1:9" x14ac:dyDescent="0.25">
      <c r="A22" s="125">
        <v>101</v>
      </c>
      <c r="B22" s="154" t="s">
        <v>894</v>
      </c>
      <c r="C22" s="154" t="s">
        <v>27</v>
      </c>
      <c r="D22" s="154" t="s">
        <v>836</v>
      </c>
      <c r="E22" s="154">
        <v>6.65</v>
      </c>
      <c r="F22" s="154">
        <v>5.94</v>
      </c>
      <c r="G22" s="154">
        <v>6.21</v>
      </c>
      <c r="H22" s="154">
        <v>6.65</v>
      </c>
      <c r="I22" s="135"/>
    </row>
    <row r="23" spans="1:9" x14ac:dyDescent="0.25">
      <c r="A23" s="125">
        <v>32</v>
      </c>
      <c r="B23" s="154" t="s">
        <v>24</v>
      </c>
      <c r="C23" s="154" t="s">
        <v>145</v>
      </c>
      <c r="D23" s="154" t="s">
        <v>728</v>
      </c>
      <c r="E23" s="154">
        <v>5.7</v>
      </c>
      <c r="F23" s="154">
        <v>5.16</v>
      </c>
      <c r="G23" s="164">
        <v>6.07</v>
      </c>
      <c r="H23" s="164">
        <v>6.07</v>
      </c>
      <c r="I23" s="135"/>
    </row>
    <row r="24" spans="1:9" x14ac:dyDescent="0.25">
      <c r="A24" s="125">
        <v>166</v>
      </c>
      <c r="B24" s="154" t="s">
        <v>24</v>
      </c>
      <c r="C24" s="154" t="s">
        <v>989</v>
      </c>
      <c r="D24" s="154" t="s">
        <v>728</v>
      </c>
      <c r="E24" s="154">
        <v>5.08</v>
      </c>
      <c r="F24" s="154">
        <v>6.01</v>
      </c>
      <c r="G24" s="154">
        <v>5.91</v>
      </c>
      <c r="H24" s="154">
        <v>6.01</v>
      </c>
      <c r="I24" s="135"/>
    </row>
    <row r="25" spans="1:9" x14ac:dyDescent="0.25">
      <c r="A25" s="125">
        <v>109</v>
      </c>
      <c r="B25" s="154" t="s">
        <v>991</v>
      </c>
      <c r="C25" s="154" t="s">
        <v>27</v>
      </c>
      <c r="D25" s="154" t="s">
        <v>732</v>
      </c>
      <c r="E25" s="154">
        <v>5.34</v>
      </c>
      <c r="F25" s="154">
        <v>5.9</v>
      </c>
      <c r="G25" s="154">
        <v>5.96</v>
      </c>
      <c r="H25" s="154">
        <v>5.96</v>
      </c>
      <c r="I25" s="135"/>
    </row>
    <row r="26" spans="1:9" x14ac:dyDescent="0.25">
      <c r="A26" s="125">
        <v>110</v>
      </c>
      <c r="B26" s="154" t="s">
        <v>992</v>
      </c>
      <c r="C26" s="154" t="s">
        <v>27</v>
      </c>
      <c r="D26" s="154" t="s">
        <v>732</v>
      </c>
      <c r="E26" s="154">
        <v>4.71</v>
      </c>
      <c r="F26" s="154">
        <v>5.85</v>
      </c>
      <c r="G26" s="154">
        <v>4.91</v>
      </c>
      <c r="H26" s="154">
        <v>5.85</v>
      </c>
      <c r="I26" s="135"/>
    </row>
    <row r="27" spans="1:9" x14ac:dyDescent="0.25">
      <c r="A27" s="125">
        <v>79</v>
      </c>
      <c r="B27" s="154" t="s">
        <v>461</v>
      </c>
      <c r="C27" s="154" t="s">
        <v>418</v>
      </c>
      <c r="D27" s="154" t="s">
        <v>744</v>
      </c>
      <c r="E27" s="154">
        <v>4.8600000000000003</v>
      </c>
      <c r="F27" s="154">
        <v>4.53</v>
      </c>
      <c r="G27" s="154">
        <v>5.28</v>
      </c>
      <c r="H27" s="154">
        <v>5.28</v>
      </c>
      <c r="I27" s="135"/>
    </row>
    <row r="28" spans="1:9" x14ac:dyDescent="0.25">
      <c r="A28" s="125">
        <v>30</v>
      </c>
      <c r="B28" s="154" t="s">
        <v>1000</v>
      </c>
      <c r="C28" s="154" t="s">
        <v>221</v>
      </c>
      <c r="D28" s="154" t="s">
        <v>728</v>
      </c>
      <c r="E28" s="154">
        <v>4.79</v>
      </c>
      <c r="F28" s="154">
        <v>4.7699999999999996</v>
      </c>
      <c r="G28" s="164">
        <v>5.0199999999999996</v>
      </c>
      <c r="H28" s="164">
        <v>5.0199999999999996</v>
      </c>
      <c r="I28" s="135"/>
    </row>
    <row r="29" spans="1:9" x14ac:dyDescent="0.25">
      <c r="A29" s="125">
        <v>160</v>
      </c>
      <c r="B29" s="154" t="s">
        <v>977</v>
      </c>
      <c r="C29" s="154" t="s">
        <v>343</v>
      </c>
      <c r="D29" s="154" t="s">
        <v>878</v>
      </c>
      <c r="E29" s="154">
        <v>4.66</v>
      </c>
      <c r="F29" s="154">
        <v>4.99</v>
      </c>
      <c r="G29" s="154"/>
      <c r="H29" s="154">
        <v>4.99</v>
      </c>
      <c r="I29" s="135"/>
    </row>
  </sheetData>
  <mergeCells count="2">
    <mergeCell ref="A1:F1"/>
    <mergeCell ref="A13:F1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Q9" sqref="Q9"/>
    </sheetView>
  </sheetViews>
  <sheetFormatPr defaultRowHeight="15" x14ac:dyDescent="0.25"/>
  <cols>
    <col min="2" max="2" width="11.28515625" customWidth="1"/>
    <col min="3" max="3" width="14.7109375" customWidth="1"/>
    <col min="4" max="4" width="16.42578125" customWidth="1"/>
  </cols>
  <sheetData>
    <row r="1" spans="1:12" x14ac:dyDescent="0.25">
      <c r="A1" s="179" t="s">
        <v>1001</v>
      </c>
      <c r="B1" s="180"/>
      <c r="C1" s="180"/>
      <c r="D1" s="180"/>
      <c r="E1" s="180"/>
      <c r="F1" s="181"/>
      <c r="G1" s="155"/>
      <c r="H1" s="155"/>
      <c r="I1" s="155"/>
      <c r="J1" s="155"/>
      <c r="K1" s="155"/>
      <c r="L1" s="155"/>
    </row>
    <row r="2" spans="1:12" x14ac:dyDescent="0.25">
      <c r="A2" s="131" t="s">
        <v>1</v>
      </c>
      <c r="B2" s="132" t="s">
        <v>2</v>
      </c>
      <c r="C2" s="132" t="s">
        <v>720</v>
      </c>
      <c r="D2" s="132" t="s">
        <v>4</v>
      </c>
      <c r="E2" s="132">
        <v>1.05</v>
      </c>
      <c r="F2" s="132">
        <v>1.1000000000000001</v>
      </c>
      <c r="G2" s="136">
        <v>1.1499999999999999</v>
      </c>
      <c r="H2" s="136">
        <v>1.2</v>
      </c>
      <c r="I2" s="135">
        <v>1.25</v>
      </c>
      <c r="J2" s="135">
        <v>1.28</v>
      </c>
      <c r="K2" s="135">
        <v>1.31</v>
      </c>
      <c r="L2" s="135"/>
    </row>
    <row r="3" spans="1:12" x14ac:dyDescent="0.25">
      <c r="A3" s="134">
        <v>13</v>
      </c>
      <c r="B3" s="135" t="s">
        <v>127</v>
      </c>
      <c r="C3" s="135" t="s">
        <v>947</v>
      </c>
      <c r="D3" s="135" t="s">
        <v>690</v>
      </c>
      <c r="E3" s="135" t="s">
        <v>1002</v>
      </c>
      <c r="F3" s="135" t="s">
        <v>1002</v>
      </c>
      <c r="G3" s="136" t="s">
        <v>1002</v>
      </c>
      <c r="H3" s="136" t="s">
        <v>1002</v>
      </c>
      <c r="I3" s="135" t="s">
        <v>1002</v>
      </c>
      <c r="J3" s="135" t="s">
        <v>1003</v>
      </c>
      <c r="K3" s="135" t="s">
        <v>1004</v>
      </c>
      <c r="L3" s="135">
        <v>2</v>
      </c>
    </row>
    <row r="4" spans="1:12" x14ac:dyDescent="0.25">
      <c r="A4" s="134">
        <v>17</v>
      </c>
      <c r="B4" s="135" t="s">
        <v>950</v>
      </c>
      <c r="C4" s="135" t="s">
        <v>163</v>
      </c>
      <c r="D4" s="135" t="s">
        <v>690</v>
      </c>
      <c r="E4" s="135" t="s">
        <v>1002</v>
      </c>
      <c r="F4" s="135" t="s">
        <v>1002</v>
      </c>
      <c r="G4" s="135" t="s">
        <v>1002</v>
      </c>
      <c r="H4" s="135" t="s">
        <v>1002</v>
      </c>
      <c r="I4" s="135" t="s">
        <v>1002</v>
      </c>
      <c r="J4" s="135" t="s">
        <v>1005</v>
      </c>
      <c r="K4" s="135" t="s">
        <v>1004</v>
      </c>
      <c r="L4" s="135">
        <v>3</v>
      </c>
    </row>
    <row r="5" spans="1:12" x14ac:dyDescent="0.25">
      <c r="A5" s="134">
        <v>19</v>
      </c>
      <c r="B5" s="135" t="s">
        <v>307</v>
      </c>
      <c r="C5" s="135" t="s">
        <v>385</v>
      </c>
      <c r="D5" s="135" t="s">
        <v>690</v>
      </c>
      <c r="E5" s="135" t="s">
        <v>1002</v>
      </c>
      <c r="F5" s="135" t="s">
        <v>1002</v>
      </c>
      <c r="G5" s="135" t="s">
        <v>1002</v>
      </c>
      <c r="H5" s="135" t="s">
        <v>1002</v>
      </c>
      <c r="I5" s="135" t="s">
        <v>1002</v>
      </c>
      <c r="J5" s="135" t="s">
        <v>1004</v>
      </c>
      <c r="K5" s="135"/>
      <c r="L5" s="135">
        <v>4</v>
      </c>
    </row>
    <row r="6" spans="1:12" x14ac:dyDescent="0.25">
      <c r="A6" s="134">
        <v>57</v>
      </c>
      <c r="B6" s="135" t="s">
        <v>856</v>
      </c>
      <c r="C6" s="135" t="s">
        <v>385</v>
      </c>
      <c r="D6" s="135" t="s">
        <v>744</v>
      </c>
      <c r="E6" s="135" t="s">
        <v>1004</v>
      </c>
      <c r="F6" s="135"/>
      <c r="G6" s="135"/>
      <c r="H6" s="135"/>
      <c r="I6" s="135"/>
      <c r="J6" s="135"/>
      <c r="K6" s="135"/>
      <c r="L6" s="135"/>
    </row>
    <row r="7" spans="1:12" x14ac:dyDescent="0.25">
      <c r="A7" s="134">
        <v>58</v>
      </c>
      <c r="B7" s="135" t="s">
        <v>494</v>
      </c>
      <c r="C7" s="135" t="s">
        <v>721</v>
      </c>
      <c r="D7" s="135" t="s">
        <v>744</v>
      </c>
      <c r="E7" s="135" t="s">
        <v>1002</v>
      </c>
      <c r="F7" s="135" t="s">
        <v>1002</v>
      </c>
      <c r="G7" s="135" t="s">
        <v>1002</v>
      </c>
      <c r="H7" s="135" t="s">
        <v>1002</v>
      </c>
      <c r="I7" s="135" t="s">
        <v>1006</v>
      </c>
      <c r="J7" s="135"/>
      <c r="K7" s="135"/>
      <c r="L7" s="135"/>
    </row>
    <row r="8" spans="1:12" x14ac:dyDescent="0.25">
      <c r="A8" s="141">
        <v>155</v>
      </c>
      <c r="B8" s="103" t="s">
        <v>1007</v>
      </c>
      <c r="C8" s="103" t="s">
        <v>721</v>
      </c>
      <c r="D8" s="103" t="s">
        <v>276</v>
      </c>
      <c r="E8" s="103" t="s">
        <v>1002</v>
      </c>
      <c r="F8" s="103" t="s">
        <v>1002</v>
      </c>
      <c r="G8" s="103" t="s">
        <v>1002</v>
      </c>
      <c r="H8" s="103" t="s">
        <v>1002</v>
      </c>
      <c r="I8" s="103" t="s">
        <v>1002</v>
      </c>
      <c r="J8" s="103" t="s">
        <v>1002</v>
      </c>
      <c r="K8" s="103" t="s">
        <v>1003</v>
      </c>
      <c r="L8" s="135">
        <v>1</v>
      </c>
    </row>
    <row r="9" spans="1:12" ht="15.75" thickBot="1" x14ac:dyDescent="0.3"/>
    <row r="10" spans="1:12" x14ac:dyDescent="0.25">
      <c r="A10" s="188" t="s">
        <v>1008</v>
      </c>
      <c r="B10" s="189"/>
      <c r="C10" s="189"/>
      <c r="D10" s="189"/>
      <c r="E10" s="189"/>
      <c r="F10" s="192"/>
      <c r="G10" s="163"/>
      <c r="H10" s="163"/>
      <c r="I10" s="163"/>
      <c r="J10" s="163"/>
      <c r="K10" s="163"/>
      <c r="L10" s="163"/>
    </row>
    <row r="11" spans="1:12" x14ac:dyDescent="0.25">
      <c r="A11" s="131" t="s">
        <v>1</v>
      </c>
      <c r="B11" s="132" t="s">
        <v>2</v>
      </c>
      <c r="C11" s="132" t="s">
        <v>720</v>
      </c>
      <c r="D11" s="132" t="s">
        <v>4</v>
      </c>
      <c r="E11" s="165">
        <v>1.05</v>
      </c>
      <c r="F11" s="165">
        <v>1.1000000000000001</v>
      </c>
      <c r="G11" s="164">
        <v>1.1499999999999999</v>
      </c>
      <c r="H11" s="164">
        <v>1.2</v>
      </c>
      <c r="I11" s="154">
        <v>1.25</v>
      </c>
      <c r="J11" s="154">
        <v>1.3</v>
      </c>
      <c r="K11" s="154">
        <v>1.33</v>
      </c>
      <c r="L11" s="154"/>
    </row>
    <row r="12" spans="1:12" x14ac:dyDescent="0.25">
      <c r="A12" s="134">
        <v>12</v>
      </c>
      <c r="B12" s="135" t="s">
        <v>972</v>
      </c>
      <c r="C12" s="135" t="s">
        <v>973</v>
      </c>
      <c r="D12" s="135" t="s">
        <v>974</v>
      </c>
      <c r="E12" s="135" t="s">
        <v>1002</v>
      </c>
      <c r="F12" s="135" t="s">
        <v>1002</v>
      </c>
      <c r="G12" s="136" t="s">
        <v>1002</v>
      </c>
      <c r="H12" s="136" t="s">
        <v>1002</v>
      </c>
      <c r="I12" s="135" t="s">
        <v>1002</v>
      </c>
      <c r="J12" s="135" t="s">
        <v>1003</v>
      </c>
      <c r="K12" s="135" t="s">
        <v>1004</v>
      </c>
      <c r="L12" s="135">
        <v>1</v>
      </c>
    </row>
    <row r="13" spans="1:12" x14ac:dyDescent="0.25">
      <c r="A13" s="134">
        <v>32</v>
      </c>
      <c r="B13" s="135" t="s">
        <v>24</v>
      </c>
      <c r="C13" s="135" t="s">
        <v>145</v>
      </c>
      <c r="D13" s="135" t="s">
        <v>728</v>
      </c>
      <c r="E13" s="135" t="s">
        <v>1002</v>
      </c>
      <c r="F13" s="135" t="s">
        <v>1002</v>
      </c>
      <c r="G13" s="136" t="s">
        <v>1002</v>
      </c>
      <c r="H13" s="136" t="s">
        <v>1002</v>
      </c>
      <c r="I13" s="135" t="s">
        <v>1004</v>
      </c>
      <c r="J13" s="135"/>
      <c r="K13" s="135"/>
      <c r="L13" s="135"/>
    </row>
    <row r="14" spans="1:12" x14ac:dyDescent="0.25">
      <c r="A14" s="134">
        <v>72</v>
      </c>
      <c r="B14" s="135" t="s">
        <v>967</v>
      </c>
      <c r="C14" s="135" t="s">
        <v>271</v>
      </c>
      <c r="D14" s="135" t="s">
        <v>744</v>
      </c>
      <c r="E14" s="135" t="s">
        <v>1002</v>
      </c>
      <c r="F14" s="135" t="s">
        <v>1002</v>
      </c>
      <c r="G14" s="135" t="s">
        <v>1003</v>
      </c>
      <c r="H14" s="135" t="s">
        <v>1002</v>
      </c>
      <c r="I14" s="135" t="s">
        <v>1002</v>
      </c>
      <c r="J14" s="135" t="s">
        <v>1004</v>
      </c>
      <c r="K14" s="135"/>
      <c r="L14" s="135">
        <v>4</v>
      </c>
    </row>
    <row r="15" spans="1:12" x14ac:dyDescent="0.25">
      <c r="A15" s="134">
        <v>73</v>
      </c>
      <c r="B15" s="135" t="s">
        <v>164</v>
      </c>
      <c r="C15" s="135" t="s">
        <v>312</v>
      </c>
      <c r="D15" s="135" t="s">
        <v>744</v>
      </c>
      <c r="E15" s="135" t="s">
        <v>1002</v>
      </c>
      <c r="F15" s="135" t="s">
        <v>1002</v>
      </c>
      <c r="G15" s="135" t="s">
        <v>1003</v>
      </c>
      <c r="H15" s="135" t="s">
        <v>1002</v>
      </c>
      <c r="I15" s="135" t="s">
        <v>1005</v>
      </c>
      <c r="J15" s="135" t="s">
        <v>1004</v>
      </c>
      <c r="K15" s="135"/>
      <c r="L15" s="135"/>
    </row>
    <row r="16" spans="1:12" x14ac:dyDescent="0.25">
      <c r="A16" s="134">
        <v>74</v>
      </c>
      <c r="B16" s="135" t="s">
        <v>259</v>
      </c>
      <c r="C16" s="135" t="s">
        <v>969</v>
      </c>
      <c r="D16" s="135" t="s">
        <v>744</v>
      </c>
      <c r="E16" s="135" t="s">
        <v>1002</v>
      </c>
      <c r="F16" s="135" t="s">
        <v>1002</v>
      </c>
      <c r="G16" s="135" t="s">
        <v>1002</v>
      </c>
      <c r="H16" s="135" t="s">
        <v>1003</v>
      </c>
      <c r="I16" s="135" t="s">
        <v>1004</v>
      </c>
      <c r="J16" s="135"/>
      <c r="K16" s="135"/>
      <c r="L16" s="135"/>
    </row>
    <row r="17" spans="1:12" x14ac:dyDescent="0.25">
      <c r="A17" s="134">
        <v>76</v>
      </c>
      <c r="B17" s="135" t="s">
        <v>132</v>
      </c>
      <c r="C17" s="135" t="s">
        <v>74</v>
      </c>
      <c r="D17" s="135" t="s">
        <v>744</v>
      </c>
      <c r="E17" s="135" t="s">
        <v>1002</v>
      </c>
      <c r="F17" s="135" t="s">
        <v>1002</v>
      </c>
      <c r="G17" s="135" t="s">
        <v>1002</v>
      </c>
      <c r="H17" s="135" t="s">
        <v>1004</v>
      </c>
      <c r="I17" s="135"/>
      <c r="J17" s="135"/>
      <c r="K17" s="135"/>
      <c r="L17" s="135"/>
    </row>
    <row r="18" spans="1:12" x14ac:dyDescent="0.25">
      <c r="A18" s="134">
        <v>82</v>
      </c>
      <c r="B18" s="135" t="s">
        <v>459</v>
      </c>
      <c r="C18" s="135" t="s">
        <v>126</v>
      </c>
      <c r="D18" s="135" t="s">
        <v>744</v>
      </c>
      <c r="E18" s="135" t="s">
        <v>1004</v>
      </c>
      <c r="F18" s="135"/>
      <c r="G18" s="135"/>
      <c r="H18" s="135"/>
      <c r="I18" s="135"/>
      <c r="J18" s="135"/>
      <c r="K18" s="135"/>
      <c r="L18" s="135"/>
    </row>
    <row r="19" spans="1:12" x14ac:dyDescent="0.25">
      <c r="A19" s="134">
        <v>103</v>
      </c>
      <c r="B19" s="135" t="s">
        <v>976</v>
      </c>
      <c r="C19" s="135" t="s">
        <v>221</v>
      </c>
      <c r="D19" s="135" t="s">
        <v>836</v>
      </c>
      <c r="E19" s="135" t="s">
        <v>1002</v>
      </c>
      <c r="F19" s="135" t="s">
        <v>1002</v>
      </c>
      <c r="G19" s="135" t="s">
        <v>1002</v>
      </c>
      <c r="H19" s="135" t="s">
        <v>1002</v>
      </c>
      <c r="I19" s="135" t="s">
        <v>1002</v>
      </c>
      <c r="J19" s="135" t="s">
        <v>1004</v>
      </c>
      <c r="K19" s="135"/>
      <c r="L19" s="135">
        <f>2</f>
        <v>2</v>
      </c>
    </row>
    <row r="20" spans="1:12" x14ac:dyDescent="0.25">
      <c r="A20" s="134">
        <v>104</v>
      </c>
      <c r="B20" s="135" t="s">
        <v>49</v>
      </c>
      <c r="C20" s="135" t="s">
        <v>193</v>
      </c>
      <c r="D20" s="135" t="s">
        <v>836</v>
      </c>
      <c r="E20" s="135" t="s">
        <v>1004</v>
      </c>
      <c r="F20" s="135"/>
      <c r="G20" s="135"/>
      <c r="H20" s="135"/>
      <c r="I20" s="135"/>
      <c r="J20" s="135"/>
      <c r="K20" s="135"/>
      <c r="L20" s="135"/>
    </row>
    <row r="21" spans="1:12" x14ac:dyDescent="0.25">
      <c r="A21" s="134">
        <v>127</v>
      </c>
      <c r="B21" s="135" t="s">
        <v>442</v>
      </c>
      <c r="C21" s="135" t="s">
        <v>51</v>
      </c>
      <c r="D21" s="135" t="s">
        <v>684</v>
      </c>
      <c r="E21" s="135" t="s">
        <v>1003</v>
      </c>
      <c r="F21" s="135" t="s">
        <v>1003</v>
      </c>
      <c r="G21" s="135" t="s">
        <v>1004</v>
      </c>
      <c r="H21" s="135"/>
      <c r="I21" s="135"/>
      <c r="J21" s="135"/>
      <c r="K21" s="135"/>
      <c r="L21" s="135"/>
    </row>
    <row r="22" spans="1:12" x14ac:dyDescent="0.25">
      <c r="A22" s="134">
        <v>166</v>
      </c>
      <c r="B22" s="135" t="s">
        <v>24</v>
      </c>
      <c r="C22" s="135" t="s">
        <v>989</v>
      </c>
      <c r="D22" s="135" t="s">
        <v>728</v>
      </c>
      <c r="E22" s="135"/>
      <c r="F22" s="135"/>
      <c r="G22" s="135"/>
      <c r="H22" s="135"/>
      <c r="I22" s="135"/>
      <c r="J22" s="135"/>
      <c r="K22" s="135"/>
      <c r="L22" s="135"/>
    </row>
    <row r="23" spans="1:12" x14ac:dyDescent="0.25">
      <c r="A23" s="134">
        <v>173</v>
      </c>
      <c r="B23" s="135" t="s">
        <v>734</v>
      </c>
      <c r="C23" s="135" t="s">
        <v>735</v>
      </c>
      <c r="D23" s="135" t="s">
        <v>686</v>
      </c>
      <c r="E23" s="135" t="s">
        <v>1002</v>
      </c>
      <c r="F23" s="135" t="s">
        <v>1002</v>
      </c>
      <c r="G23" s="135" t="s">
        <v>1002</v>
      </c>
      <c r="H23" s="135" t="s">
        <v>1002</v>
      </c>
      <c r="I23" s="135" t="s">
        <v>1002</v>
      </c>
      <c r="J23" s="135" t="s">
        <v>1004</v>
      </c>
      <c r="K23" s="135"/>
      <c r="L23" s="135">
        <f>2</f>
        <v>2</v>
      </c>
    </row>
  </sheetData>
  <mergeCells count="2">
    <mergeCell ref="A1:F1"/>
    <mergeCell ref="A10:F10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"/>
  <sheetViews>
    <sheetView workbookViewId="0">
      <selection activeCell="K93" sqref="K93"/>
    </sheetView>
  </sheetViews>
  <sheetFormatPr defaultRowHeight="15" customHeight="1" x14ac:dyDescent="0.25"/>
  <cols>
    <col min="1" max="1" width="10.140625" style="95" bestFit="1" customWidth="1"/>
    <col min="2" max="2" width="22.28515625" customWidth="1"/>
  </cols>
  <sheetData>
    <row r="1" spans="1:4" s="2" customFormat="1" ht="15" customHeight="1" x14ac:dyDescent="0.3">
      <c r="A1" s="92" t="s">
        <v>646</v>
      </c>
    </row>
    <row r="2" spans="1:4" s="2" customFormat="1" ht="15" customHeight="1" x14ac:dyDescent="0.25">
      <c r="A2" s="87" t="s">
        <v>649</v>
      </c>
      <c r="B2" s="58" t="s">
        <v>650</v>
      </c>
      <c r="C2" s="58" t="s">
        <v>5</v>
      </c>
      <c r="D2" s="58" t="s">
        <v>610</v>
      </c>
    </row>
    <row r="3" spans="1:4" ht="15" customHeight="1" x14ac:dyDescent="0.25">
      <c r="A3" s="119">
        <v>1995</v>
      </c>
      <c r="B3" s="32" t="s">
        <v>413</v>
      </c>
      <c r="C3" s="32" t="s">
        <v>745</v>
      </c>
      <c r="D3" s="32">
        <v>1</v>
      </c>
    </row>
    <row r="4" spans="1:4" ht="15" customHeight="1" x14ac:dyDescent="0.25">
      <c r="A4" s="119">
        <v>1992</v>
      </c>
      <c r="B4" s="91" t="s">
        <v>14</v>
      </c>
      <c r="C4" s="32" t="s">
        <v>746</v>
      </c>
      <c r="D4" s="32">
        <v>2</v>
      </c>
    </row>
    <row r="5" spans="1:4" ht="15" customHeight="1" x14ac:dyDescent="0.25">
      <c r="A5" s="119">
        <v>1997</v>
      </c>
      <c r="B5" s="32" t="s">
        <v>269</v>
      </c>
      <c r="C5" s="32" t="s">
        <v>747</v>
      </c>
      <c r="D5" s="32">
        <v>3</v>
      </c>
    </row>
    <row r="6" spans="1:4" ht="15" customHeight="1" x14ac:dyDescent="0.25">
      <c r="A6" s="119">
        <v>1993</v>
      </c>
      <c r="B6" s="91" t="s">
        <v>9</v>
      </c>
      <c r="C6" s="32" t="s">
        <v>748</v>
      </c>
      <c r="D6" s="32"/>
    </row>
    <row r="7" spans="1:4" ht="15" customHeight="1" x14ac:dyDescent="0.25">
      <c r="A7" s="119">
        <v>1996</v>
      </c>
      <c r="B7" s="51" t="s">
        <v>265</v>
      </c>
      <c r="C7" s="32" t="s">
        <v>749</v>
      </c>
      <c r="D7" s="32"/>
    </row>
    <row r="8" spans="1:4" ht="15" customHeight="1" x14ac:dyDescent="0.25">
      <c r="A8" s="119">
        <v>2000</v>
      </c>
      <c r="B8" s="32" t="s">
        <v>647</v>
      </c>
      <c r="C8" s="32" t="s">
        <v>750</v>
      </c>
      <c r="D8" s="32"/>
    </row>
    <row r="9" spans="1:4" ht="15" customHeight="1" x14ac:dyDescent="0.25">
      <c r="A9" s="119">
        <v>1991</v>
      </c>
      <c r="B9" s="91" t="s">
        <v>28</v>
      </c>
      <c r="C9" s="32" t="s">
        <v>751</v>
      </c>
      <c r="D9" s="32"/>
    </row>
    <row r="10" spans="1:4" ht="15" customHeight="1" x14ac:dyDescent="0.25">
      <c r="A10" s="119">
        <v>1999</v>
      </c>
      <c r="B10" s="32" t="s">
        <v>648</v>
      </c>
      <c r="C10" s="32" t="s">
        <v>752</v>
      </c>
      <c r="D10" s="32"/>
    </row>
    <row r="11" spans="1:4" ht="15" customHeight="1" x14ac:dyDescent="0.25">
      <c r="A11" s="119">
        <v>1994</v>
      </c>
      <c r="B11" s="91" t="s">
        <v>191</v>
      </c>
      <c r="C11" s="32" t="s">
        <v>753</v>
      </c>
      <c r="D11" s="32"/>
    </row>
    <row r="12" spans="1:4" ht="15" customHeight="1" x14ac:dyDescent="0.25">
      <c r="A12" s="119">
        <v>1998</v>
      </c>
      <c r="B12" s="32" t="s">
        <v>628</v>
      </c>
      <c r="C12" s="32" t="s">
        <v>754</v>
      </c>
      <c r="D12" s="32"/>
    </row>
    <row r="14" spans="1:4" ht="15" customHeight="1" x14ac:dyDescent="0.3">
      <c r="A14" s="93" t="s">
        <v>651</v>
      </c>
    </row>
    <row r="15" spans="1:4" ht="15" customHeight="1" x14ac:dyDescent="0.25">
      <c r="A15" s="94" t="s">
        <v>649</v>
      </c>
      <c r="B15" s="90" t="s">
        <v>650</v>
      </c>
      <c r="C15" s="90" t="s">
        <v>5</v>
      </c>
      <c r="D15" s="90" t="s">
        <v>610</v>
      </c>
    </row>
    <row r="16" spans="1:4" ht="15" customHeight="1" x14ac:dyDescent="0.25">
      <c r="A16" s="119">
        <v>1986</v>
      </c>
      <c r="B16" s="32" t="s">
        <v>653</v>
      </c>
      <c r="C16" s="32" t="s">
        <v>755</v>
      </c>
      <c r="D16" s="32">
        <v>1</v>
      </c>
    </row>
    <row r="17" spans="1:7" ht="15" customHeight="1" x14ac:dyDescent="0.25">
      <c r="A17" s="119">
        <v>1983</v>
      </c>
      <c r="B17" s="32" t="s">
        <v>23</v>
      </c>
      <c r="C17" s="32" t="s">
        <v>756</v>
      </c>
      <c r="D17" s="32">
        <v>2</v>
      </c>
    </row>
    <row r="18" spans="1:7" ht="15" customHeight="1" x14ac:dyDescent="0.25">
      <c r="A18" s="119">
        <v>1982</v>
      </c>
      <c r="B18" s="32" t="s">
        <v>14</v>
      </c>
      <c r="C18" s="32" t="s">
        <v>756</v>
      </c>
      <c r="D18" s="32">
        <v>3</v>
      </c>
    </row>
    <row r="19" spans="1:7" ht="15" customHeight="1" x14ac:dyDescent="0.25">
      <c r="A19" s="119">
        <v>1985</v>
      </c>
      <c r="B19" s="32" t="s">
        <v>654</v>
      </c>
      <c r="C19" s="32" t="s">
        <v>757</v>
      </c>
      <c r="D19" s="32"/>
    </row>
    <row r="20" spans="1:7" ht="15" customHeight="1" x14ac:dyDescent="0.25">
      <c r="A20" s="119">
        <v>1981</v>
      </c>
      <c r="B20" s="32" t="s">
        <v>656</v>
      </c>
      <c r="C20" s="32" t="s">
        <v>758</v>
      </c>
      <c r="D20" s="32"/>
    </row>
    <row r="21" spans="1:7" ht="15" customHeight="1" x14ac:dyDescent="0.25">
      <c r="A21" s="119">
        <v>1984</v>
      </c>
      <c r="B21" s="32" t="s">
        <v>655</v>
      </c>
      <c r="C21" s="32" t="s">
        <v>759</v>
      </c>
      <c r="D21" s="32"/>
    </row>
    <row r="22" spans="1:7" ht="15" customHeight="1" x14ac:dyDescent="0.25">
      <c r="A22" s="119">
        <v>1990</v>
      </c>
      <c r="B22" s="32" t="s">
        <v>652</v>
      </c>
      <c r="C22" s="32" t="s">
        <v>760</v>
      </c>
      <c r="D22" s="32"/>
    </row>
    <row r="23" spans="1:7" ht="15" customHeight="1" x14ac:dyDescent="0.25">
      <c r="A23" s="119">
        <v>1987</v>
      </c>
      <c r="B23" s="32" t="s">
        <v>628</v>
      </c>
      <c r="C23" s="32" t="s">
        <v>761</v>
      </c>
      <c r="D23" s="32"/>
    </row>
    <row r="24" spans="1:7" ht="15" customHeight="1" x14ac:dyDescent="0.25">
      <c r="A24" s="119">
        <v>1989</v>
      </c>
      <c r="B24" s="32" t="s">
        <v>648</v>
      </c>
      <c r="C24" s="32" t="s">
        <v>762</v>
      </c>
      <c r="D24" s="32"/>
    </row>
    <row r="26" spans="1:7" ht="15" customHeight="1" x14ac:dyDescent="0.3">
      <c r="A26" s="92" t="s">
        <v>657</v>
      </c>
      <c r="G26" t="s">
        <v>701</v>
      </c>
    </row>
    <row r="27" spans="1:7" ht="15" customHeight="1" x14ac:dyDescent="0.25">
      <c r="A27" s="94" t="s">
        <v>649</v>
      </c>
      <c r="B27" s="90" t="s">
        <v>650</v>
      </c>
      <c r="C27" s="90" t="s">
        <v>5</v>
      </c>
      <c r="D27" s="90" t="s">
        <v>610</v>
      </c>
    </row>
    <row r="28" spans="1:7" ht="15" customHeight="1" x14ac:dyDescent="0.25">
      <c r="A28" s="119">
        <v>1980</v>
      </c>
      <c r="B28" s="32" t="s">
        <v>658</v>
      </c>
      <c r="C28" s="32" t="s">
        <v>763</v>
      </c>
      <c r="D28" s="32">
        <v>1</v>
      </c>
    </row>
    <row r="29" spans="1:7" ht="15" customHeight="1" x14ac:dyDescent="0.25">
      <c r="A29" s="119">
        <v>1971</v>
      </c>
      <c r="B29" s="32" t="s">
        <v>664</v>
      </c>
      <c r="C29" s="32" t="s">
        <v>764</v>
      </c>
      <c r="D29" s="32">
        <v>2</v>
      </c>
    </row>
    <row r="30" spans="1:7" ht="15" customHeight="1" x14ac:dyDescent="0.25">
      <c r="A30" s="119">
        <v>1976</v>
      </c>
      <c r="B30" s="32" t="s">
        <v>629</v>
      </c>
      <c r="C30" s="32" t="s">
        <v>765</v>
      </c>
      <c r="D30" s="32">
        <v>3</v>
      </c>
    </row>
    <row r="31" spans="1:7" ht="15" customHeight="1" x14ac:dyDescent="0.25">
      <c r="A31" s="119">
        <v>1974</v>
      </c>
      <c r="B31" s="32" t="s">
        <v>663</v>
      </c>
      <c r="C31" s="32" t="s">
        <v>766</v>
      </c>
      <c r="D31" s="32"/>
    </row>
    <row r="32" spans="1:7" ht="15" customHeight="1" x14ac:dyDescent="0.25">
      <c r="A32" s="119">
        <v>1972</v>
      </c>
      <c r="B32" s="32" t="s">
        <v>9</v>
      </c>
      <c r="C32" s="32" t="s">
        <v>767</v>
      </c>
      <c r="D32" s="32"/>
    </row>
    <row r="33" spans="1:4" ht="15" customHeight="1" x14ac:dyDescent="0.25">
      <c r="A33" s="119">
        <v>1970</v>
      </c>
      <c r="B33" s="32" t="s">
        <v>665</v>
      </c>
      <c r="C33" s="32" t="s">
        <v>768</v>
      </c>
      <c r="D33" s="32"/>
    </row>
    <row r="34" spans="1:4" ht="15" customHeight="1" x14ac:dyDescent="0.25">
      <c r="A34" s="119">
        <v>1975</v>
      </c>
      <c r="B34" s="32" t="s">
        <v>662</v>
      </c>
      <c r="C34" s="32" t="s">
        <v>769</v>
      </c>
      <c r="D34" s="32"/>
    </row>
    <row r="35" spans="1:4" ht="15" customHeight="1" x14ac:dyDescent="0.25">
      <c r="A35" s="119">
        <v>1973</v>
      </c>
      <c r="B35" s="32" t="s">
        <v>191</v>
      </c>
      <c r="C35" s="32" t="s">
        <v>770</v>
      </c>
      <c r="D35" s="32"/>
    </row>
    <row r="36" spans="1:4" ht="15" customHeight="1" x14ac:dyDescent="0.25">
      <c r="A36" s="119">
        <v>1978</v>
      </c>
      <c r="B36" s="32" t="s">
        <v>660</v>
      </c>
      <c r="C36" s="32" t="s">
        <v>771</v>
      </c>
      <c r="D36" s="32"/>
    </row>
    <row r="37" spans="1:4" ht="15" customHeight="1" x14ac:dyDescent="0.25">
      <c r="A37" s="119">
        <v>1988</v>
      </c>
      <c r="B37" s="32" t="s">
        <v>643</v>
      </c>
      <c r="C37" s="32" t="s">
        <v>772</v>
      </c>
      <c r="D37" s="32"/>
    </row>
    <row r="38" spans="1:4" ht="15" customHeight="1" x14ac:dyDescent="0.25">
      <c r="A38" s="88">
        <v>1979</v>
      </c>
      <c r="B38" s="32" t="s">
        <v>659</v>
      </c>
      <c r="C38" s="32"/>
      <c r="D38" s="32"/>
    </row>
    <row r="40" spans="1:4" ht="15" customHeight="1" x14ac:dyDescent="0.3">
      <c r="A40" s="93" t="s">
        <v>666</v>
      </c>
    </row>
    <row r="41" spans="1:4" ht="15" customHeight="1" x14ac:dyDescent="0.25">
      <c r="A41" s="94" t="s">
        <v>649</v>
      </c>
      <c r="B41" s="90" t="s">
        <v>650</v>
      </c>
      <c r="C41" s="90" t="s">
        <v>5</v>
      </c>
      <c r="D41" s="90" t="s">
        <v>610</v>
      </c>
    </row>
    <row r="42" spans="1:4" ht="15" customHeight="1" x14ac:dyDescent="0.25">
      <c r="A42" s="119">
        <v>1964</v>
      </c>
      <c r="B42" s="32" t="s">
        <v>653</v>
      </c>
      <c r="C42" s="32" t="s">
        <v>773</v>
      </c>
      <c r="D42" s="32">
        <v>1</v>
      </c>
    </row>
    <row r="43" spans="1:4" ht="15" customHeight="1" x14ac:dyDescent="0.25">
      <c r="A43" s="119">
        <v>1958</v>
      </c>
      <c r="B43" s="32" t="s">
        <v>23</v>
      </c>
      <c r="C43" s="32" t="s">
        <v>774</v>
      </c>
      <c r="D43" s="32">
        <v>2</v>
      </c>
    </row>
    <row r="44" spans="1:4" ht="15" customHeight="1" x14ac:dyDescent="0.25">
      <c r="A44" s="119">
        <v>1960</v>
      </c>
      <c r="B44" s="32" t="s">
        <v>667</v>
      </c>
      <c r="C44" s="32" t="s">
        <v>775</v>
      </c>
      <c r="D44" s="32">
        <v>3</v>
      </c>
    </row>
    <row r="45" spans="1:4" ht="15" customHeight="1" x14ac:dyDescent="0.25">
      <c r="A45" s="119">
        <v>1962</v>
      </c>
      <c r="B45" s="32" t="s">
        <v>273</v>
      </c>
      <c r="C45" s="32" t="s">
        <v>776</v>
      </c>
      <c r="D45" s="32"/>
    </row>
    <row r="46" spans="1:4" ht="15" customHeight="1" x14ac:dyDescent="0.25">
      <c r="A46" s="119">
        <v>1969</v>
      </c>
      <c r="B46" s="32" t="s">
        <v>648</v>
      </c>
      <c r="C46" s="32" t="s">
        <v>777</v>
      </c>
      <c r="D46" s="32"/>
    </row>
    <row r="47" spans="1:4" ht="15" customHeight="1" x14ac:dyDescent="0.25">
      <c r="A47" s="119">
        <v>1959</v>
      </c>
      <c r="B47" s="32" t="s">
        <v>14</v>
      </c>
      <c r="C47" s="32" t="s">
        <v>778</v>
      </c>
      <c r="D47" s="32"/>
    </row>
    <row r="48" spans="1:4" ht="15" customHeight="1" x14ac:dyDescent="0.25">
      <c r="A48" s="119">
        <v>1968</v>
      </c>
      <c r="B48" s="32" t="s">
        <v>652</v>
      </c>
      <c r="C48" s="32" t="s">
        <v>779</v>
      </c>
      <c r="D48" s="32"/>
    </row>
    <row r="49" spans="1:4" ht="15" customHeight="1" x14ac:dyDescent="0.25">
      <c r="A49" s="119">
        <v>1967</v>
      </c>
      <c r="B49" s="32" t="s">
        <v>661</v>
      </c>
      <c r="C49" s="32" t="s">
        <v>780</v>
      </c>
      <c r="D49" s="32"/>
    </row>
    <row r="50" spans="1:4" ht="15" customHeight="1" x14ac:dyDescent="0.25">
      <c r="A50" s="119">
        <v>1963</v>
      </c>
      <c r="B50" s="32" t="s">
        <v>654</v>
      </c>
      <c r="C50" s="32" t="s">
        <v>781</v>
      </c>
      <c r="D50" s="32"/>
    </row>
    <row r="51" spans="1:4" ht="15" customHeight="1" x14ac:dyDescent="0.25">
      <c r="A51" s="119">
        <v>1961</v>
      </c>
      <c r="B51" s="32" t="s">
        <v>622</v>
      </c>
      <c r="C51" s="32" t="s">
        <v>782</v>
      </c>
      <c r="D51" s="32"/>
    </row>
    <row r="53" spans="1:4" ht="15" customHeight="1" x14ac:dyDescent="0.3">
      <c r="A53" s="92" t="s">
        <v>668</v>
      </c>
    </row>
    <row r="54" spans="1:4" ht="15" customHeight="1" x14ac:dyDescent="0.25">
      <c r="A54" s="94" t="s">
        <v>649</v>
      </c>
      <c r="B54" s="90" t="s">
        <v>650</v>
      </c>
      <c r="C54" s="90" t="s">
        <v>5</v>
      </c>
      <c r="D54" s="90" t="s">
        <v>610</v>
      </c>
    </row>
    <row r="55" spans="1:4" ht="15" customHeight="1" x14ac:dyDescent="0.25">
      <c r="A55" s="119">
        <v>1949</v>
      </c>
      <c r="B55" s="32" t="s">
        <v>673</v>
      </c>
      <c r="C55" s="32" t="s">
        <v>783</v>
      </c>
      <c r="D55" s="32">
        <v>1</v>
      </c>
    </row>
    <row r="56" spans="1:4" ht="15" customHeight="1" x14ac:dyDescent="0.25">
      <c r="A56" s="119">
        <v>1946</v>
      </c>
      <c r="B56" s="32" t="s">
        <v>23</v>
      </c>
      <c r="C56" s="32" t="s">
        <v>784</v>
      </c>
      <c r="D56" s="32">
        <v>2</v>
      </c>
    </row>
    <row r="57" spans="1:4" ht="15" customHeight="1" x14ac:dyDescent="0.25">
      <c r="A57" s="119">
        <v>1952</v>
      </c>
      <c r="B57" s="32" t="s">
        <v>671</v>
      </c>
      <c r="C57" s="32" t="s">
        <v>785</v>
      </c>
      <c r="D57" s="32">
        <v>3</v>
      </c>
    </row>
    <row r="58" spans="1:4" ht="15" customHeight="1" x14ac:dyDescent="0.25">
      <c r="A58" s="119">
        <v>1945</v>
      </c>
      <c r="B58" s="32" t="s">
        <v>656</v>
      </c>
      <c r="C58" s="32" t="s">
        <v>786</v>
      </c>
      <c r="D58" s="32"/>
    </row>
    <row r="59" spans="1:4" ht="15" customHeight="1" x14ac:dyDescent="0.25">
      <c r="A59" s="119">
        <v>1950</v>
      </c>
      <c r="B59" s="32" t="s">
        <v>672</v>
      </c>
      <c r="C59" s="32" t="s">
        <v>787</v>
      </c>
      <c r="D59" s="32"/>
    </row>
    <row r="60" spans="1:4" ht="15" customHeight="1" x14ac:dyDescent="0.25">
      <c r="A60" s="119">
        <v>1951</v>
      </c>
      <c r="B60" s="32" t="s">
        <v>654</v>
      </c>
      <c r="C60" s="32" t="s">
        <v>788</v>
      </c>
      <c r="D60" s="32"/>
    </row>
    <row r="61" spans="1:4" ht="15" customHeight="1" x14ac:dyDescent="0.25">
      <c r="A61" s="119">
        <v>1944</v>
      </c>
      <c r="B61" s="32" t="s">
        <v>14</v>
      </c>
      <c r="C61" s="32" t="s">
        <v>789</v>
      </c>
      <c r="D61" s="32"/>
    </row>
    <row r="62" spans="1:4" ht="15" customHeight="1" x14ac:dyDescent="0.25">
      <c r="A62" s="119">
        <v>1956</v>
      </c>
      <c r="B62" s="32" t="s">
        <v>648</v>
      </c>
      <c r="C62" s="32" t="s">
        <v>790</v>
      </c>
      <c r="D62" s="32"/>
    </row>
    <row r="63" spans="1:4" ht="15" customHeight="1" x14ac:dyDescent="0.25">
      <c r="A63" s="119">
        <v>1947</v>
      </c>
      <c r="B63" s="32" t="s">
        <v>675</v>
      </c>
      <c r="C63" s="32" t="s">
        <v>791</v>
      </c>
      <c r="D63" s="32"/>
    </row>
    <row r="64" spans="1:4" ht="15" customHeight="1" x14ac:dyDescent="0.25">
      <c r="A64" s="119">
        <v>1955</v>
      </c>
      <c r="B64" s="32" t="s">
        <v>661</v>
      </c>
      <c r="C64" s="32" t="s">
        <v>792</v>
      </c>
      <c r="D64" s="32"/>
    </row>
    <row r="65" spans="1:4" ht="15" customHeight="1" x14ac:dyDescent="0.25">
      <c r="A65" s="119">
        <v>1948</v>
      </c>
      <c r="B65" s="32" t="s">
        <v>674</v>
      </c>
      <c r="C65" s="32" t="s">
        <v>793</v>
      </c>
      <c r="D65" s="32"/>
    </row>
    <row r="66" spans="1:4" ht="15" customHeight="1" x14ac:dyDescent="0.25">
      <c r="A66" s="119">
        <v>1954</v>
      </c>
      <c r="B66" s="32" t="s">
        <v>670</v>
      </c>
      <c r="C66" s="32" t="s">
        <v>794</v>
      </c>
      <c r="D66" s="32"/>
    </row>
    <row r="67" spans="1:4" ht="15" customHeight="1" x14ac:dyDescent="0.25">
      <c r="A67" s="119">
        <v>1957</v>
      </c>
      <c r="B67" s="32" t="s">
        <v>669</v>
      </c>
      <c r="C67" s="32" t="s">
        <v>771</v>
      </c>
      <c r="D67" s="32"/>
    </row>
    <row r="69" spans="1:4" ht="15" customHeight="1" x14ac:dyDescent="0.3">
      <c r="A69" s="93" t="s">
        <v>676</v>
      </c>
    </row>
    <row r="70" spans="1:4" ht="15" customHeight="1" x14ac:dyDescent="0.25">
      <c r="A70" s="94" t="s">
        <v>649</v>
      </c>
      <c r="B70" s="90" t="s">
        <v>650</v>
      </c>
      <c r="C70" s="90" t="s">
        <v>5</v>
      </c>
      <c r="D70" s="90" t="s">
        <v>610</v>
      </c>
    </row>
    <row r="71" spans="1:4" ht="15" customHeight="1" x14ac:dyDescent="0.25">
      <c r="A71" s="119">
        <v>1938</v>
      </c>
      <c r="B71" s="32" t="s">
        <v>653</v>
      </c>
      <c r="C71" s="32" t="s">
        <v>795</v>
      </c>
      <c r="D71" s="32">
        <v>1</v>
      </c>
    </row>
    <row r="72" spans="1:4" ht="15" customHeight="1" x14ac:dyDescent="0.25">
      <c r="A72" s="119">
        <v>1936</v>
      </c>
      <c r="B72" s="32" t="s">
        <v>662</v>
      </c>
      <c r="C72" s="32" t="s">
        <v>796</v>
      </c>
      <c r="D72" s="32">
        <v>2</v>
      </c>
    </row>
    <row r="73" spans="1:4" ht="15" customHeight="1" x14ac:dyDescent="0.25">
      <c r="A73" s="119">
        <v>1935</v>
      </c>
      <c r="B73" s="32" t="s">
        <v>664</v>
      </c>
      <c r="C73" s="32" t="s">
        <v>797</v>
      </c>
      <c r="D73" s="32">
        <v>3</v>
      </c>
    </row>
    <row r="74" spans="1:4" ht="15" customHeight="1" x14ac:dyDescent="0.25">
      <c r="A74" s="119">
        <v>1940</v>
      </c>
      <c r="B74" s="32" t="s">
        <v>661</v>
      </c>
      <c r="C74" s="32" t="s">
        <v>798</v>
      </c>
      <c r="D74" s="32"/>
    </row>
    <row r="75" spans="1:4" ht="15" customHeight="1" x14ac:dyDescent="0.25">
      <c r="A75" s="119">
        <v>1937</v>
      </c>
      <c r="B75" s="32" t="s">
        <v>654</v>
      </c>
      <c r="C75" s="32" t="s">
        <v>799</v>
      </c>
      <c r="D75" s="32"/>
    </row>
    <row r="76" spans="1:4" ht="15" customHeight="1" x14ac:dyDescent="0.25">
      <c r="A76" s="119">
        <v>1942</v>
      </c>
      <c r="B76" s="32" t="s">
        <v>648</v>
      </c>
      <c r="C76" s="32" t="s">
        <v>800</v>
      </c>
      <c r="D76" s="32"/>
    </row>
    <row r="77" spans="1:4" ht="15" customHeight="1" x14ac:dyDescent="0.25">
      <c r="A77" s="119">
        <v>1943</v>
      </c>
      <c r="B77" s="32" t="s">
        <v>652</v>
      </c>
      <c r="C77" s="32" t="s">
        <v>801</v>
      </c>
      <c r="D77" s="32"/>
    </row>
    <row r="78" spans="1:4" ht="15" customHeight="1" x14ac:dyDescent="0.25">
      <c r="A78" s="119">
        <v>1939</v>
      </c>
      <c r="B78" s="32" t="s">
        <v>628</v>
      </c>
      <c r="C78" s="32" t="s">
        <v>802</v>
      </c>
      <c r="D78" s="32"/>
    </row>
    <row r="79" spans="1:4" ht="15" customHeight="1" x14ac:dyDescent="0.25">
      <c r="A79" s="119">
        <v>1933</v>
      </c>
      <c r="B79" s="32" t="s">
        <v>14</v>
      </c>
      <c r="C79" s="32" t="s">
        <v>803</v>
      </c>
      <c r="D79" s="32"/>
    </row>
    <row r="80" spans="1:4" ht="15" customHeight="1" x14ac:dyDescent="0.25">
      <c r="A80" s="119">
        <v>1941</v>
      </c>
      <c r="B80" s="32" t="s">
        <v>669</v>
      </c>
      <c r="C80" s="32" t="s">
        <v>804</v>
      </c>
      <c r="D80" s="32"/>
    </row>
    <row r="81" spans="1:4" ht="15" customHeight="1" x14ac:dyDescent="0.25">
      <c r="A81" s="119">
        <v>1934</v>
      </c>
      <c r="B81" s="32" t="s">
        <v>665</v>
      </c>
      <c r="C81" s="32" t="s">
        <v>805</v>
      </c>
      <c r="D81" s="32"/>
    </row>
    <row r="83" spans="1:4" ht="15" customHeight="1" x14ac:dyDescent="0.25">
      <c r="A83" s="96" t="s">
        <v>677</v>
      </c>
      <c r="B83" s="97"/>
    </row>
    <row r="84" spans="1:4" s="90" customFormat="1" ht="15" customHeight="1" x14ac:dyDescent="0.25">
      <c r="A84" s="99" t="s">
        <v>649</v>
      </c>
      <c r="B84" s="100" t="s">
        <v>650</v>
      </c>
      <c r="C84" s="90" t="s">
        <v>5</v>
      </c>
      <c r="D84" s="90" t="s">
        <v>610</v>
      </c>
    </row>
    <row r="85" spans="1:4" ht="15" customHeight="1" x14ac:dyDescent="0.25">
      <c r="A85" s="30">
        <v>1928</v>
      </c>
      <c r="B85" s="30" t="s">
        <v>664</v>
      </c>
      <c r="C85" s="32" t="s">
        <v>806</v>
      </c>
      <c r="D85" s="32">
        <v>1</v>
      </c>
    </row>
    <row r="86" spans="1:4" ht="15" customHeight="1" x14ac:dyDescent="0.25">
      <c r="A86" s="30">
        <v>1917</v>
      </c>
      <c r="B86" s="30" t="s">
        <v>680</v>
      </c>
      <c r="C86" s="32" t="s">
        <v>807</v>
      </c>
      <c r="D86" s="32">
        <v>2</v>
      </c>
    </row>
    <row r="87" spans="1:4" ht="15" customHeight="1" x14ac:dyDescent="0.25">
      <c r="A87" s="30">
        <v>1916</v>
      </c>
      <c r="B87" s="30" t="s">
        <v>681</v>
      </c>
      <c r="C87" s="32" t="s">
        <v>808</v>
      </c>
      <c r="D87" s="32">
        <v>3</v>
      </c>
    </row>
    <row r="88" spans="1:4" ht="15" customHeight="1" x14ac:dyDescent="0.25">
      <c r="A88" s="30">
        <v>1923</v>
      </c>
      <c r="B88" s="30" t="s">
        <v>653</v>
      </c>
      <c r="C88" s="32" t="s">
        <v>809</v>
      </c>
      <c r="D88" s="32"/>
    </row>
    <row r="89" spans="1:4" ht="15" customHeight="1" x14ac:dyDescent="0.25">
      <c r="A89" s="30">
        <v>1908</v>
      </c>
      <c r="B89" s="30" t="s">
        <v>684</v>
      </c>
      <c r="C89" s="32" t="s">
        <v>810</v>
      </c>
      <c r="D89" s="32"/>
    </row>
    <row r="90" spans="1:4" ht="15" customHeight="1" x14ac:dyDescent="0.25">
      <c r="A90" s="30">
        <v>1925</v>
      </c>
      <c r="B90" s="30" t="s">
        <v>678</v>
      </c>
      <c r="C90" s="32" t="s">
        <v>811</v>
      </c>
      <c r="D90" s="32"/>
    </row>
    <row r="91" spans="1:4" ht="15" customHeight="1" x14ac:dyDescent="0.25">
      <c r="A91" s="30">
        <v>1913</v>
      </c>
      <c r="B91" s="30" t="s">
        <v>682</v>
      </c>
      <c r="C91" s="32" t="s">
        <v>812</v>
      </c>
      <c r="D91" s="32"/>
    </row>
    <row r="92" spans="1:4" ht="15" customHeight="1" x14ac:dyDescent="0.25">
      <c r="A92" s="30">
        <v>1927</v>
      </c>
      <c r="B92" s="30" t="s">
        <v>665</v>
      </c>
      <c r="C92" s="32" t="s">
        <v>813</v>
      </c>
      <c r="D92" s="32"/>
    </row>
    <row r="93" spans="1:4" ht="15" customHeight="1" x14ac:dyDescent="0.25">
      <c r="A93" s="30">
        <v>1921</v>
      </c>
      <c r="B93" s="30" t="s">
        <v>679</v>
      </c>
      <c r="C93" s="32" t="s">
        <v>814</v>
      </c>
      <c r="D93" s="32"/>
    </row>
    <row r="94" spans="1:4" ht="15" customHeight="1" x14ac:dyDescent="0.25">
      <c r="A94" s="30">
        <v>1922</v>
      </c>
      <c r="B94" s="30" t="s">
        <v>654</v>
      </c>
      <c r="C94" s="32" t="s">
        <v>815</v>
      </c>
      <c r="D94" s="32"/>
    </row>
    <row r="95" spans="1:4" ht="15" customHeight="1" x14ac:dyDescent="0.25">
      <c r="A95" s="30">
        <v>1911</v>
      </c>
      <c r="B95" s="30" t="s">
        <v>683</v>
      </c>
      <c r="C95" s="32" t="s">
        <v>816</v>
      </c>
      <c r="D95" s="32"/>
    </row>
    <row r="97" spans="1:4" ht="15" customHeight="1" x14ac:dyDescent="0.25">
      <c r="A97" s="97"/>
      <c r="B97" s="98" t="s">
        <v>685</v>
      </c>
    </row>
    <row r="98" spans="1:4" s="13" customFormat="1" ht="15" customHeight="1" x14ac:dyDescent="0.25">
      <c r="A98" s="100" t="s">
        <v>649</v>
      </c>
      <c r="B98" s="99" t="s">
        <v>650</v>
      </c>
      <c r="C98" s="90" t="s">
        <v>5</v>
      </c>
      <c r="D98" s="90" t="s">
        <v>610</v>
      </c>
    </row>
    <row r="99" spans="1:4" ht="15" customHeight="1" x14ac:dyDescent="0.25">
      <c r="A99" s="30">
        <v>1919</v>
      </c>
      <c r="B99" s="30" t="s">
        <v>653</v>
      </c>
      <c r="C99" s="32" t="s">
        <v>817</v>
      </c>
      <c r="D99" s="32">
        <v>1</v>
      </c>
    </row>
    <row r="100" spans="1:4" ht="15" customHeight="1" x14ac:dyDescent="0.25">
      <c r="A100" s="30">
        <v>1932</v>
      </c>
      <c r="B100" s="30" t="s">
        <v>686</v>
      </c>
      <c r="C100" s="32" t="s">
        <v>818</v>
      </c>
      <c r="D100" s="32">
        <v>2</v>
      </c>
    </row>
    <row r="101" spans="1:4" ht="15" customHeight="1" x14ac:dyDescent="0.25">
      <c r="A101" s="30">
        <v>1924</v>
      </c>
      <c r="B101" s="30" t="s">
        <v>678</v>
      </c>
      <c r="C101" s="32" t="s">
        <v>819</v>
      </c>
      <c r="D101" s="32">
        <v>3</v>
      </c>
    </row>
    <row r="102" spans="1:4" ht="15" customHeight="1" x14ac:dyDescent="0.25">
      <c r="A102" s="30">
        <v>1930</v>
      </c>
      <c r="B102" s="30" t="s">
        <v>688</v>
      </c>
      <c r="C102" s="32" t="s">
        <v>820</v>
      </c>
      <c r="D102" s="32"/>
    </row>
    <row r="103" spans="1:4" ht="15" customHeight="1" x14ac:dyDescent="0.25">
      <c r="A103" s="30">
        <v>1931</v>
      </c>
      <c r="B103" s="30" t="s">
        <v>687</v>
      </c>
      <c r="C103" s="32" t="s">
        <v>821</v>
      </c>
      <c r="D103" s="32"/>
    </row>
    <row r="104" spans="1:4" ht="15" customHeight="1" x14ac:dyDescent="0.25">
      <c r="A104" s="30">
        <v>1910</v>
      </c>
      <c r="B104" s="30" t="s">
        <v>691</v>
      </c>
      <c r="C104" s="32" t="s">
        <v>822</v>
      </c>
      <c r="D104" s="32"/>
    </row>
    <row r="105" spans="1:4" ht="15" customHeight="1" x14ac:dyDescent="0.25">
      <c r="A105" s="30">
        <v>1914</v>
      </c>
      <c r="B105" s="30" t="s">
        <v>674</v>
      </c>
      <c r="C105" s="32" t="s">
        <v>823</v>
      </c>
      <c r="D105" s="32"/>
    </row>
    <row r="106" spans="1:4" ht="15" customHeight="1" x14ac:dyDescent="0.25">
      <c r="A106" s="30">
        <v>1926</v>
      </c>
      <c r="B106" s="30" t="s">
        <v>690</v>
      </c>
      <c r="C106" s="32" t="s">
        <v>824</v>
      </c>
      <c r="D106" s="32"/>
    </row>
    <row r="107" spans="1:4" ht="15" customHeight="1" x14ac:dyDescent="0.25">
      <c r="A107" s="30">
        <v>1929</v>
      </c>
      <c r="B107" s="30" t="s">
        <v>689</v>
      </c>
      <c r="C107" s="32" t="s">
        <v>825</v>
      </c>
      <c r="D107" s="32"/>
    </row>
    <row r="108" spans="1:4" ht="15" customHeight="1" x14ac:dyDescent="0.25">
      <c r="A108" s="30">
        <v>1907</v>
      </c>
      <c r="B108" s="30" t="s">
        <v>692</v>
      </c>
      <c r="C108" s="32" t="s">
        <v>826</v>
      </c>
      <c r="D108" s="32"/>
    </row>
    <row r="109" spans="1:4" ht="15" customHeight="1" x14ac:dyDescent="0.25">
      <c r="A109" s="30">
        <v>1912</v>
      </c>
      <c r="B109" s="30" t="s">
        <v>682</v>
      </c>
      <c r="C109" s="32" t="s">
        <v>827</v>
      </c>
      <c r="D109" s="32"/>
    </row>
    <row r="110" spans="1:4" ht="15" customHeight="1" x14ac:dyDescent="0.25">
      <c r="A110" s="30">
        <v>1918</v>
      </c>
      <c r="B110" s="30" t="s">
        <v>654</v>
      </c>
      <c r="C110" s="32" t="s">
        <v>828</v>
      </c>
      <c r="D110" s="32"/>
    </row>
    <row r="111" spans="1:4" ht="15" customHeight="1" x14ac:dyDescent="0.25">
      <c r="A111" s="30">
        <v>1915</v>
      </c>
      <c r="B111" s="30" t="s">
        <v>673</v>
      </c>
      <c r="C111" s="32" t="s">
        <v>829</v>
      </c>
      <c r="D111" s="32"/>
    </row>
  </sheetData>
  <sortState ref="A106:B119">
    <sortCondition ref="B106:B119"/>
  </sortState>
  <pageMargins left="0.7" right="0.7" top="0.75" bottom="0.75" header="0.3" footer="0.3"/>
  <pageSetup paperSize="9" orientation="portrait" verticalDpi="300" r:id="rId1"/>
  <rowBreaks count="7" manualBreakCount="7">
    <brk id="12" max="16383" man="1"/>
    <brk id="24" max="16383" man="1"/>
    <brk id="38" max="16383" man="1"/>
    <brk id="51" max="16383" man="1"/>
    <brk id="67" max="16383" man="1"/>
    <brk id="81" max="16383" man="1"/>
    <brk id="9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1"/>
  <sheetViews>
    <sheetView topLeftCell="A16" workbookViewId="0">
      <selection activeCell="O12" sqref="O12"/>
    </sheetView>
  </sheetViews>
  <sheetFormatPr defaultColWidth="12.7109375" defaultRowHeight="15" x14ac:dyDescent="0.25"/>
  <cols>
    <col min="1" max="1" width="8.5703125" style="7" customWidth="1"/>
    <col min="2" max="2" width="11.140625" style="7" customWidth="1"/>
    <col min="3" max="3" width="12.7109375" style="7"/>
    <col min="4" max="4" width="16" style="7" customWidth="1"/>
    <col min="5" max="5" width="12.140625" style="7" customWidth="1"/>
    <col min="6" max="6" width="9.140625" style="7" customWidth="1"/>
    <col min="7" max="8" width="12.7109375" style="7"/>
    <col min="9" max="9" width="15.7109375" style="7" customWidth="1"/>
    <col min="10" max="10" width="9.85546875" style="7" customWidth="1"/>
    <col min="11" max="11" width="10" style="7" customWidth="1"/>
    <col min="12" max="12" width="8.7109375" style="7" customWidth="1"/>
    <col min="13" max="16384" width="12.7109375" style="7"/>
  </cols>
  <sheetData>
    <row r="1" spans="1:12" ht="18.75" x14ac:dyDescent="0.3">
      <c r="A1" s="23" t="s">
        <v>0</v>
      </c>
      <c r="B1" s="23"/>
      <c r="C1" s="5"/>
      <c r="D1" s="5"/>
      <c r="E1" s="6"/>
      <c r="F1" s="5"/>
      <c r="G1" s="5"/>
      <c r="H1" s="5"/>
      <c r="I1" s="5"/>
      <c r="J1" s="5"/>
      <c r="K1" s="6"/>
    </row>
    <row r="2" spans="1:12" ht="18.75" x14ac:dyDescent="0.3">
      <c r="A2" s="24" t="s">
        <v>175</v>
      </c>
      <c r="B2" s="24"/>
      <c r="E2" s="9"/>
      <c r="K2" s="6"/>
    </row>
    <row r="3" spans="1:12" ht="18" customHeight="1" x14ac:dyDescent="0.25">
      <c r="A3" s="36" t="s">
        <v>1</v>
      </c>
      <c r="B3" s="36" t="s">
        <v>2</v>
      </c>
      <c r="C3" s="36" t="s">
        <v>3</v>
      </c>
      <c r="D3" s="36" t="s">
        <v>4</v>
      </c>
      <c r="E3" s="38" t="s">
        <v>5</v>
      </c>
      <c r="F3" s="36" t="s">
        <v>1</v>
      </c>
      <c r="G3" s="36" t="s">
        <v>2</v>
      </c>
      <c r="H3" s="36" t="s">
        <v>3</v>
      </c>
      <c r="I3" s="36" t="s">
        <v>4</v>
      </c>
      <c r="J3" s="36" t="s">
        <v>5</v>
      </c>
      <c r="K3" s="38" t="s">
        <v>6</v>
      </c>
      <c r="L3" s="36" t="s">
        <v>610</v>
      </c>
    </row>
    <row r="4" spans="1:12" ht="18" customHeight="1" x14ac:dyDescent="0.25">
      <c r="A4" s="30">
        <v>354</v>
      </c>
      <c r="B4" s="32" t="s">
        <v>289</v>
      </c>
      <c r="C4" s="32" t="s">
        <v>290</v>
      </c>
      <c r="D4" s="47" t="s">
        <v>619</v>
      </c>
      <c r="E4" s="104">
        <v>1.105324074074074E-4</v>
      </c>
      <c r="F4" s="30">
        <v>355</v>
      </c>
      <c r="G4" s="32" t="s">
        <v>291</v>
      </c>
      <c r="H4" s="32" t="s">
        <v>292</v>
      </c>
      <c r="I4" s="48" t="s">
        <v>619</v>
      </c>
      <c r="J4" s="104">
        <v>1.1388888888888889E-4</v>
      </c>
      <c r="K4" s="104">
        <f t="shared" ref="K4:K17" si="0">(E4+J4)</f>
        <v>2.2442129629629629E-4</v>
      </c>
      <c r="L4" s="30">
        <v>1</v>
      </c>
    </row>
    <row r="5" spans="1:12" ht="18" customHeight="1" x14ac:dyDescent="0.25">
      <c r="A5" s="30">
        <v>356</v>
      </c>
      <c r="B5" s="32" t="s">
        <v>289</v>
      </c>
      <c r="C5" s="32" t="s">
        <v>246</v>
      </c>
      <c r="D5" s="32" t="s">
        <v>436</v>
      </c>
      <c r="E5" s="104">
        <v>1.0856481481481482E-4</v>
      </c>
      <c r="F5" s="30">
        <v>357</v>
      </c>
      <c r="G5" s="32" t="s">
        <v>450</v>
      </c>
      <c r="H5" s="32" t="s">
        <v>451</v>
      </c>
      <c r="I5" s="40" t="s">
        <v>436</v>
      </c>
      <c r="J5" s="104">
        <v>1.1597222222222221E-4</v>
      </c>
      <c r="K5" s="104">
        <f t="shared" si="0"/>
        <v>2.2453703703703703E-4</v>
      </c>
      <c r="L5" s="30">
        <v>2</v>
      </c>
    </row>
    <row r="6" spans="1:12" ht="18" customHeight="1" x14ac:dyDescent="0.25">
      <c r="A6" s="30">
        <v>338</v>
      </c>
      <c r="B6" s="29" t="s">
        <v>35</v>
      </c>
      <c r="C6" s="29" t="s">
        <v>36</v>
      </c>
      <c r="D6" s="29" t="s">
        <v>37</v>
      </c>
      <c r="E6" s="104">
        <v>1.1481481481481481E-4</v>
      </c>
      <c r="F6" s="30">
        <v>339</v>
      </c>
      <c r="G6" s="29" t="s">
        <v>38</v>
      </c>
      <c r="H6" s="29" t="s">
        <v>39</v>
      </c>
      <c r="I6" s="29" t="s">
        <v>9</v>
      </c>
      <c r="J6" s="104">
        <v>1.1076388888888888E-4</v>
      </c>
      <c r="K6" s="104">
        <f t="shared" si="0"/>
        <v>2.2557870370370369E-4</v>
      </c>
      <c r="L6" s="30">
        <v>3</v>
      </c>
    </row>
    <row r="7" spans="1:12" ht="18" customHeight="1" x14ac:dyDescent="0.25">
      <c r="A7" s="30">
        <v>340</v>
      </c>
      <c r="B7" s="29" t="s">
        <v>40</v>
      </c>
      <c r="C7" s="29" t="s">
        <v>8</v>
      </c>
      <c r="D7" s="29" t="s">
        <v>23</v>
      </c>
      <c r="E7" s="104">
        <v>1.1342592592592594E-4</v>
      </c>
      <c r="F7" s="30">
        <v>341</v>
      </c>
      <c r="G7" s="29" t="s">
        <v>41</v>
      </c>
      <c r="H7" s="29" t="s">
        <v>42</v>
      </c>
      <c r="I7" s="29" t="s">
        <v>23</v>
      </c>
      <c r="J7" s="104">
        <v>1.1400462962962963E-4</v>
      </c>
      <c r="K7" s="104">
        <f t="shared" si="0"/>
        <v>2.2743055555555559E-4</v>
      </c>
      <c r="L7" s="30"/>
    </row>
    <row r="8" spans="1:12" ht="18" customHeight="1" x14ac:dyDescent="0.25">
      <c r="A8" s="30">
        <v>360</v>
      </c>
      <c r="B8" s="32" t="s">
        <v>456</v>
      </c>
      <c r="C8" s="32" t="s">
        <v>78</v>
      </c>
      <c r="D8" s="32" t="s">
        <v>436</v>
      </c>
      <c r="E8" s="104">
        <v>1.1006944444444444E-4</v>
      </c>
      <c r="F8" s="30">
        <v>361</v>
      </c>
      <c r="G8" s="32" t="s">
        <v>457</v>
      </c>
      <c r="H8" s="32" t="s">
        <v>458</v>
      </c>
      <c r="I8" s="32" t="s">
        <v>436</v>
      </c>
      <c r="J8" s="104">
        <v>1.1956018518518518E-4</v>
      </c>
      <c r="K8" s="104">
        <f t="shared" si="0"/>
        <v>2.2962962962962962E-4</v>
      </c>
      <c r="L8" s="30"/>
    </row>
    <row r="9" spans="1:12" ht="18" customHeight="1" x14ac:dyDescent="0.25">
      <c r="A9" s="30">
        <v>358</v>
      </c>
      <c r="B9" s="32" t="s">
        <v>452</v>
      </c>
      <c r="C9" s="32" t="s">
        <v>453</v>
      </c>
      <c r="D9" s="32" t="s">
        <v>447</v>
      </c>
      <c r="E9" s="104">
        <v>1.1631944444444445E-4</v>
      </c>
      <c r="F9" s="30">
        <v>359</v>
      </c>
      <c r="G9" s="45" t="s">
        <v>454</v>
      </c>
      <c r="H9" s="32" t="s">
        <v>455</v>
      </c>
      <c r="I9" s="40" t="s">
        <v>447</v>
      </c>
      <c r="J9" s="104">
        <v>1.1597222222222221E-4</v>
      </c>
      <c r="K9" s="104">
        <f t="shared" si="0"/>
        <v>2.3229166666666667E-4</v>
      </c>
      <c r="L9" s="30"/>
    </row>
    <row r="10" spans="1:12" ht="18" customHeight="1" x14ac:dyDescent="0.25">
      <c r="A10" s="30">
        <v>342</v>
      </c>
      <c r="B10" s="29" t="s">
        <v>43</v>
      </c>
      <c r="C10" s="29" t="s">
        <v>44</v>
      </c>
      <c r="D10" s="29" t="s">
        <v>23</v>
      </c>
      <c r="E10" s="104">
        <v>1.1435185185185186E-4</v>
      </c>
      <c r="F10" s="30">
        <v>343</v>
      </c>
      <c r="G10" s="29" t="s">
        <v>45</v>
      </c>
      <c r="H10" s="29" t="s">
        <v>46</v>
      </c>
      <c r="I10" s="29" t="s">
        <v>23</v>
      </c>
      <c r="J10" s="104">
        <v>1.2106481481481483E-4</v>
      </c>
      <c r="K10" s="104">
        <f t="shared" si="0"/>
        <v>2.3541666666666671E-4</v>
      </c>
      <c r="L10" s="30"/>
    </row>
    <row r="11" spans="1:12" ht="18" customHeight="1" x14ac:dyDescent="0.25">
      <c r="A11" s="30">
        <v>346</v>
      </c>
      <c r="B11" s="32" t="s">
        <v>113</v>
      </c>
      <c r="C11" s="32" t="s">
        <v>227</v>
      </c>
      <c r="D11" s="32" t="s">
        <v>622</v>
      </c>
      <c r="E11" s="104">
        <v>1.0983796296296296E-4</v>
      </c>
      <c r="F11" s="30">
        <v>347</v>
      </c>
      <c r="G11" s="32" t="s">
        <v>127</v>
      </c>
      <c r="H11" s="32" t="s">
        <v>228</v>
      </c>
      <c r="I11" s="32" t="s">
        <v>622</v>
      </c>
      <c r="J11" s="104">
        <v>1.2638888888888888E-4</v>
      </c>
      <c r="K11" s="104">
        <f t="shared" si="0"/>
        <v>2.3622685185185183E-4</v>
      </c>
      <c r="L11" s="30"/>
    </row>
    <row r="12" spans="1:12" ht="18" customHeight="1" x14ac:dyDescent="0.25">
      <c r="A12" s="30">
        <v>352</v>
      </c>
      <c r="B12" s="32" t="s">
        <v>285</v>
      </c>
      <c r="C12" s="32" t="s">
        <v>286</v>
      </c>
      <c r="D12" s="32" t="s">
        <v>287</v>
      </c>
      <c r="E12" s="104">
        <v>1.1597222222222221E-4</v>
      </c>
      <c r="F12" s="30">
        <v>353</v>
      </c>
      <c r="G12" s="45" t="s">
        <v>127</v>
      </c>
      <c r="H12" s="32" t="s">
        <v>288</v>
      </c>
      <c r="I12" s="32" t="s">
        <v>287</v>
      </c>
      <c r="J12" s="104">
        <v>1.2210648148148147E-4</v>
      </c>
      <c r="K12" s="104">
        <f t="shared" si="0"/>
        <v>2.3807870370370367E-4</v>
      </c>
      <c r="L12" s="30"/>
    </row>
    <row r="13" spans="1:12" ht="18" customHeight="1" x14ac:dyDescent="0.25">
      <c r="A13" s="30">
        <v>344</v>
      </c>
      <c r="B13" s="32" t="s">
        <v>198</v>
      </c>
      <c r="C13" s="32" t="s">
        <v>199</v>
      </c>
      <c r="D13" s="32" t="s">
        <v>191</v>
      </c>
      <c r="E13" s="104">
        <v>1.2106481481481483E-4</v>
      </c>
      <c r="F13" s="30">
        <v>345</v>
      </c>
      <c r="G13" s="32" t="s">
        <v>200</v>
      </c>
      <c r="H13" s="32" t="s">
        <v>27</v>
      </c>
      <c r="I13" s="40" t="s">
        <v>191</v>
      </c>
      <c r="J13" s="104">
        <v>1.1724537037037037E-4</v>
      </c>
      <c r="K13" s="104">
        <f t="shared" si="0"/>
        <v>2.3831018518518521E-4</v>
      </c>
      <c r="L13" s="30"/>
    </row>
    <row r="14" spans="1:12" ht="18" customHeight="1" x14ac:dyDescent="0.25">
      <c r="A14" s="30">
        <v>350</v>
      </c>
      <c r="B14" s="32" t="s">
        <v>280</v>
      </c>
      <c r="C14" s="32" t="s">
        <v>281</v>
      </c>
      <c r="D14" s="32" t="s">
        <v>618</v>
      </c>
      <c r="E14" s="104">
        <v>1.2025462962962962E-4</v>
      </c>
      <c r="F14" s="30">
        <v>351</v>
      </c>
      <c r="G14" s="32" t="s">
        <v>283</v>
      </c>
      <c r="H14" s="32" t="s">
        <v>284</v>
      </c>
      <c r="I14" s="40" t="s">
        <v>618</v>
      </c>
      <c r="J14" s="104">
        <v>1.1921296296296299E-4</v>
      </c>
      <c r="K14" s="104">
        <f t="shared" si="0"/>
        <v>2.3946759259259261E-4</v>
      </c>
      <c r="L14" s="30"/>
    </row>
    <row r="15" spans="1:12" ht="18" customHeight="1" x14ac:dyDescent="0.25">
      <c r="A15" s="30">
        <v>364</v>
      </c>
      <c r="B15" s="39" t="s">
        <v>559</v>
      </c>
      <c r="C15" s="39" t="s">
        <v>560</v>
      </c>
      <c r="D15" s="47" t="s">
        <v>620</v>
      </c>
      <c r="E15" s="104">
        <v>1.2800925925925927E-4</v>
      </c>
      <c r="F15" s="30">
        <v>365</v>
      </c>
      <c r="G15" s="39" t="s">
        <v>189</v>
      </c>
      <c r="H15" s="39" t="s">
        <v>614</v>
      </c>
      <c r="I15" s="47" t="s">
        <v>620</v>
      </c>
      <c r="J15" s="104">
        <v>1.2407407407407408E-4</v>
      </c>
      <c r="K15" s="104">
        <f t="shared" si="0"/>
        <v>2.5208333333333333E-4</v>
      </c>
      <c r="L15" s="30"/>
    </row>
    <row r="16" spans="1:12" ht="18" customHeight="1" x14ac:dyDescent="0.25">
      <c r="A16" s="30">
        <v>362</v>
      </c>
      <c r="B16" s="39" t="s">
        <v>556</v>
      </c>
      <c r="C16" s="39" t="s">
        <v>613</v>
      </c>
      <c r="D16" s="47" t="s">
        <v>620</v>
      </c>
      <c r="E16" s="104">
        <v>1.2638888888888888E-4</v>
      </c>
      <c r="F16" s="30">
        <v>363</v>
      </c>
      <c r="G16" s="39" t="s">
        <v>557</v>
      </c>
      <c r="H16" s="39" t="s">
        <v>558</v>
      </c>
      <c r="I16" s="47" t="s">
        <v>620</v>
      </c>
      <c r="J16" s="104">
        <v>1.2835648148148149E-4</v>
      </c>
      <c r="K16" s="104">
        <f t="shared" si="0"/>
        <v>2.5474537037037035E-4</v>
      </c>
      <c r="L16" s="30"/>
    </row>
    <row r="17" spans="1:12" ht="18" customHeight="1" x14ac:dyDescent="0.25">
      <c r="A17" s="30">
        <v>366</v>
      </c>
      <c r="B17" s="39" t="s">
        <v>137</v>
      </c>
      <c r="C17" s="39" t="s">
        <v>555</v>
      </c>
      <c r="D17" s="32" t="s">
        <v>621</v>
      </c>
      <c r="E17" s="104">
        <v>1.3252314814814813E-4</v>
      </c>
      <c r="F17" s="30">
        <v>367</v>
      </c>
      <c r="G17" s="39" t="s">
        <v>161</v>
      </c>
      <c r="H17" s="39" t="s">
        <v>199</v>
      </c>
      <c r="I17" s="32" t="s">
        <v>621</v>
      </c>
      <c r="J17" s="104">
        <v>1.3391203703703704E-4</v>
      </c>
      <c r="K17" s="104">
        <f t="shared" si="0"/>
        <v>2.664351851851852E-4</v>
      </c>
      <c r="L17" s="30"/>
    </row>
    <row r="18" spans="1:12" ht="15.75" x14ac:dyDescent="0.25">
      <c r="A18" s="30">
        <v>348</v>
      </c>
      <c r="B18" s="32" t="s">
        <v>229</v>
      </c>
      <c r="C18" s="32" t="s">
        <v>230</v>
      </c>
      <c r="D18" s="32" t="s">
        <v>617</v>
      </c>
      <c r="E18" s="104">
        <v>0.20833333333333301</v>
      </c>
      <c r="F18" s="30">
        <v>349</v>
      </c>
      <c r="G18" s="45" t="s">
        <v>232</v>
      </c>
      <c r="H18" s="32" t="s">
        <v>158</v>
      </c>
      <c r="I18" s="40" t="s">
        <v>617</v>
      </c>
      <c r="J18" s="104">
        <v>1.3067129629629629E-4</v>
      </c>
      <c r="K18" s="104"/>
      <c r="L18" s="30"/>
    </row>
    <row r="19" spans="1:12" x14ac:dyDescent="0.25">
      <c r="K19" s="11"/>
    </row>
    <row r="20" spans="1:12" ht="18.75" x14ac:dyDescent="0.3">
      <c r="A20" s="23" t="s">
        <v>0</v>
      </c>
      <c r="B20" s="25"/>
      <c r="K20" s="6"/>
    </row>
    <row r="21" spans="1:12" ht="18.75" x14ac:dyDescent="0.3">
      <c r="A21" s="37" t="s">
        <v>176</v>
      </c>
      <c r="B21" s="37"/>
      <c r="E21" s="9"/>
    </row>
    <row r="22" spans="1:12" ht="18" customHeight="1" x14ac:dyDescent="0.25">
      <c r="A22" s="36" t="s">
        <v>1</v>
      </c>
      <c r="B22" s="36" t="s">
        <v>2</v>
      </c>
      <c r="C22" s="36" t="s">
        <v>3</v>
      </c>
      <c r="D22" s="36" t="s">
        <v>4</v>
      </c>
      <c r="E22" s="38" t="s">
        <v>5</v>
      </c>
      <c r="F22" s="36" t="s">
        <v>1</v>
      </c>
      <c r="G22" s="36" t="s">
        <v>2</v>
      </c>
      <c r="H22" s="36" t="s">
        <v>3</v>
      </c>
      <c r="I22" s="36" t="s">
        <v>4</v>
      </c>
      <c r="J22" s="36" t="s">
        <v>5</v>
      </c>
      <c r="K22" s="36" t="s">
        <v>6</v>
      </c>
      <c r="L22" s="36" t="s">
        <v>610</v>
      </c>
    </row>
    <row r="23" spans="1:12" ht="18" customHeight="1" x14ac:dyDescent="0.25">
      <c r="A23" s="30">
        <v>320</v>
      </c>
      <c r="B23" s="33" t="s">
        <v>293</v>
      </c>
      <c r="C23" s="33" t="s">
        <v>294</v>
      </c>
      <c r="D23" s="33" t="s">
        <v>273</v>
      </c>
      <c r="E23" s="104">
        <v>1.1041666666666665E-4</v>
      </c>
      <c r="F23" s="30">
        <v>321</v>
      </c>
      <c r="G23" s="33" t="s">
        <v>295</v>
      </c>
      <c r="H23" s="33" t="s">
        <v>296</v>
      </c>
      <c r="I23" s="33" t="s">
        <v>273</v>
      </c>
      <c r="J23" s="104">
        <v>1.1122685185185184E-4</v>
      </c>
      <c r="K23" s="104">
        <f t="shared" ref="K23:K35" si="1">(E23+J23)</f>
        <v>2.2164351851851848E-4</v>
      </c>
      <c r="L23" s="30">
        <v>1</v>
      </c>
    </row>
    <row r="24" spans="1:12" ht="18" customHeight="1" x14ac:dyDescent="0.25">
      <c r="A24" s="30">
        <v>312</v>
      </c>
      <c r="B24" s="29" t="s">
        <v>47</v>
      </c>
      <c r="C24" s="29" t="s">
        <v>48</v>
      </c>
      <c r="D24" s="29" t="s">
        <v>23</v>
      </c>
      <c r="E24" s="104">
        <v>1.1122685185185184E-4</v>
      </c>
      <c r="F24" s="30">
        <v>313</v>
      </c>
      <c r="G24" s="29" t="s">
        <v>49</v>
      </c>
      <c r="H24" s="29" t="s">
        <v>46</v>
      </c>
      <c r="I24" s="29" t="s">
        <v>23</v>
      </c>
      <c r="J24" s="104">
        <v>1.1157407407407409E-4</v>
      </c>
      <c r="K24" s="104">
        <f t="shared" si="1"/>
        <v>2.2280092592592593E-4</v>
      </c>
      <c r="L24" s="30">
        <v>2</v>
      </c>
    </row>
    <row r="25" spans="1:12" ht="18" customHeight="1" x14ac:dyDescent="0.25">
      <c r="A25" s="30">
        <v>324</v>
      </c>
      <c r="B25" s="32" t="s">
        <v>301</v>
      </c>
      <c r="C25" s="32" t="s">
        <v>302</v>
      </c>
      <c r="D25" s="32" t="s">
        <v>303</v>
      </c>
      <c r="E25" s="104">
        <v>1.1284722222222223E-4</v>
      </c>
      <c r="F25" s="30">
        <v>325</v>
      </c>
      <c r="G25" s="32" t="s">
        <v>71</v>
      </c>
      <c r="H25" s="32" t="s">
        <v>304</v>
      </c>
      <c r="I25" s="32" t="s">
        <v>303</v>
      </c>
      <c r="J25" s="104">
        <v>1.1030092592592592E-4</v>
      </c>
      <c r="K25" s="104">
        <f t="shared" si="1"/>
        <v>2.2314814814814815E-4</v>
      </c>
      <c r="L25" s="30">
        <v>3</v>
      </c>
    </row>
    <row r="26" spans="1:12" ht="18" customHeight="1" x14ac:dyDescent="0.25">
      <c r="A26" s="30">
        <v>322</v>
      </c>
      <c r="B26" s="32" t="s">
        <v>297</v>
      </c>
      <c r="C26" s="32" t="s">
        <v>298</v>
      </c>
      <c r="D26" s="32" t="s">
        <v>282</v>
      </c>
      <c r="E26" s="104">
        <v>1.1284722222222223E-4</v>
      </c>
      <c r="F26" s="30">
        <v>323</v>
      </c>
      <c r="G26" s="40" t="s">
        <v>299</v>
      </c>
      <c r="H26" s="32" t="s">
        <v>300</v>
      </c>
      <c r="I26" s="40" t="s">
        <v>282</v>
      </c>
      <c r="J26" s="104">
        <v>1.1180555555555557E-4</v>
      </c>
      <c r="K26" s="104">
        <f t="shared" si="1"/>
        <v>2.246527777777778E-4</v>
      </c>
      <c r="L26" s="30"/>
    </row>
    <row r="27" spans="1:12" ht="18" customHeight="1" x14ac:dyDescent="0.25">
      <c r="A27" s="30">
        <v>419</v>
      </c>
      <c r="B27" s="32" t="s">
        <v>459</v>
      </c>
      <c r="C27" s="32" t="s">
        <v>326</v>
      </c>
      <c r="D27" s="32" t="s">
        <v>460</v>
      </c>
      <c r="E27" s="104">
        <v>1.111111111111111E-4</v>
      </c>
      <c r="F27" s="30">
        <v>327</v>
      </c>
      <c r="G27" s="40" t="s">
        <v>461</v>
      </c>
      <c r="H27" s="32" t="s">
        <v>385</v>
      </c>
      <c r="I27" s="40" t="s">
        <v>460</v>
      </c>
      <c r="J27" s="104">
        <v>1.1458333333333334E-4</v>
      </c>
      <c r="K27" s="104">
        <f t="shared" si="1"/>
        <v>2.2569444444444443E-4</v>
      </c>
      <c r="L27" s="30"/>
    </row>
    <row r="28" spans="1:12" ht="18" customHeight="1" x14ac:dyDescent="0.25">
      <c r="A28" s="30">
        <v>332</v>
      </c>
      <c r="B28" s="39" t="s">
        <v>69</v>
      </c>
      <c r="C28" s="39" t="s">
        <v>615</v>
      </c>
      <c r="D28" s="47" t="s">
        <v>620</v>
      </c>
      <c r="E28" s="104">
        <v>1.1469907407407407E-4</v>
      </c>
      <c r="F28" s="30">
        <v>333</v>
      </c>
      <c r="G28" s="39" t="s">
        <v>561</v>
      </c>
      <c r="H28" s="39" t="s">
        <v>562</v>
      </c>
      <c r="I28" s="47" t="s">
        <v>620</v>
      </c>
      <c r="J28" s="104">
        <v>1.1157407407407409E-4</v>
      </c>
      <c r="K28" s="104">
        <f t="shared" si="1"/>
        <v>2.2627314814814816E-4</v>
      </c>
      <c r="L28" s="30"/>
    </row>
    <row r="29" spans="1:12" ht="18" customHeight="1" x14ac:dyDescent="0.25">
      <c r="A29" s="30">
        <v>316</v>
      </c>
      <c r="B29" s="29" t="s">
        <v>54</v>
      </c>
      <c r="C29" s="29" t="s">
        <v>55</v>
      </c>
      <c r="D29" s="29" t="s">
        <v>14</v>
      </c>
      <c r="E29" s="104">
        <v>1.1134259259259258E-4</v>
      </c>
      <c r="F29" s="30">
        <v>445</v>
      </c>
      <c r="G29" s="29" t="s">
        <v>56</v>
      </c>
      <c r="H29" s="29" t="s">
        <v>57</v>
      </c>
      <c r="I29" s="29" t="s">
        <v>14</v>
      </c>
      <c r="J29" s="104">
        <v>1.1782407407407407E-4</v>
      </c>
      <c r="K29" s="104">
        <f t="shared" si="1"/>
        <v>2.2916666666666664E-4</v>
      </c>
      <c r="L29" s="30"/>
    </row>
    <row r="30" spans="1:12" ht="18" customHeight="1" x14ac:dyDescent="0.25">
      <c r="A30" s="30">
        <v>328</v>
      </c>
      <c r="B30" s="32" t="s">
        <v>462</v>
      </c>
      <c r="C30" s="32" t="s">
        <v>463</v>
      </c>
      <c r="D30" s="32" t="s">
        <v>436</v>
      </c>
      <c r="E30" s="104">
        <v>1.1122685185185184E-4</v>
      </c>
      <c r="F30" s="30">
        <v>329</v>
      </c>
      <c r="G30" s="41" t="s">
        <v>464</v>
      </c>
      <c r="H30" s="42" t="s">
        <v>465</v>
      </c>
      <c r="I30" s="40" t="s">
        <v>436</v>
      </c>
      <c r="J30" s="104">
        <v>1.2025462962962962E-4</v>
      </c>
      <c r="K30" s="104">
        <f t="shared" si="1"/>
        <v>2.3148148148148146E-4</v>
      </c>
      <c r="L30" s="30"/>
    </row>
    <row r="31" spans="1:12" ht="18" customHeight="1" x14ac:dyDescent="0.25">
      <c r="A31" s="30">
        <v>318</v>
      </c>
      <c r="B31" s="32" t="s">
        <v>233</v>
      </c>
      <c r="C31" s="32" t="s">
        <v>234</v>
      </c>
      <c r="D31" s="32" t="s">
        <v>235</v>
      </c>
      <c r="E31" s="104">
        <v>1.1365740740740742E-4</v>
      </c>
      <c r="F31" s="30">
        <v>319</v>
      </c>
      <c r="G31" s="40" t="s">
        <v>236</v>
      </c>
      <c r="H31" s="32" t="s">
        <v>228</v>
      </c>
      <c r="I31" s="40" t="s">
        <v>235</v>
      </c>
      <c r="J31" s="104">
        <v>1.193287037037037E-4</v>
      </c>
      <c r="K31" s="104">
        <f t="shared" si="1"/>
        <v>2.3298611111111111E-4</v>
      </c>
      <c r="L31" s="30"/>
    </row>
    <row r="32" spans="1:12" ht="18" customHeight="1" x14ac:dyDescent="0.25">
      <c r="A32" s="30">
        <v>314</v>
      </c>
      <c r="B32" s="29" t="s">
        <v>50</v>
      </c>
      <c r="C32" s="29" t="s">
        <v>51</v>
      </c>
      <c r="D32" s="29" t="s">
        <v>23</v>
      </c>
      <c r="E32" s="104">
        <v>1.1504629629629629E-4</v>
      </c>
      <c r="F32" s="30">
        <v>315</v>
      </c>
      <c r="G32" s="29" t="s">
        <v>52</v>
      </c>
      <c r="H32" s="29" t="s">
        <v>53</v>
      </c>
      <c r="I32" s="29" t="s">
        <v>23</v>
      </c>
      <c r="J32" s="104">
        <v>1.1967592592592592E-4</v>
      </c>
      <c r="K32" s="104">
        <f t="shared" si="1"/>
        <v>2.3472222222222221E-4</v>
      </c>
      <c r="L32" s="30"/>
    </row>
    <row r="33" spans="1:12" ht="18" customHeight="1" x14ac:dyDescent="0.25">
      <c r="A33" s="30">
        <v>334</v>
      </c>
      <c r="B33" s="39" t="s">
        <v>563</v>
      </c>
      <c r="C33" s="39" t="s">
        <v>564</v>
      </c>
      <c r="D33" s="47" t="s">
        <v>620</v>
      </c>
      <c r="E33" s="104">
        <v>1.1666666666666667E-4</v>
      </c>
      <c r="F33" s="30">
        <v>335</v>
      </c>
      <c r="G33" s="39" t="s">
        <v>565</v>
      </c>
      <c r="H33" s="39" t="s">
        <v>616</v>
      </c>
      <c r="I33" s="47" t="s">
        <v>620</v>
      </c>
      <c r="J33" s="104">
        <v>1.2430555555555554E-4</v>
      </c>
      <c r="K33" s="104">
        <f t="shared" si="1"/>
        <v>2.409722222222222E-4</v>
      </c>
      <c r="L33" s="30"/>
    </row>
    <row r="34" spans="1:12" ht="18" customHeight="1" x14ac:dyDescent="0.25">
      <c r="A34" s="30">
        <v>330</v>
      </c>
      <c r="B34" s="32" t="s">
        <v>325</v>
      </c>
      <c r="C34" s="32" t="s">
        <v>466</v>
      </c>
      <c r="D34" s="32" t="s">
        <v>460</v>
      </c>
      <c r="E34" s="104">
        <v>1.1504629629629629E-4</v>
      </c>
      <c r="F34" s="30">
        <v>331</v>
      </c>
      <c r="G34" s="32" t="s">
        <v>467</v>
      </c>
      <c r="H34" s="32" t="s">
        <v>431</v>
      </c>
      <c r="I34" s="32" t="s">
        <v>460</v>
      </c>
      <c r="J34" s="104">
        <v>1.2627314814814817E-4</v>
      </c>
      <c r="K34" s="104">
        <f t="shared" si="1"/>
        <v>2.4131944444444445E-4</v>
      </c>
      <c r="L34" s="30"/>
    </row>
    <row r="35" spans="1:12" ht="18" customHeight="1" x14ac:dyDescent="0.25">
      <c r="A35" s="30">
        <v>336</v>
      </c>
      <c r="B35" s="39" t="s">
        <v>49</v>
      </c>
      <c r="C35" s="39" t="s">
        <v>566</v>
      </c>
      <c r="D35" s="32" t="s">
        <v>567</v>
      </c>
      <c r="E35" s="104">
        <v>0.5</v>
      </c>
      <c r="F35" s="30">
        <v>337</v>
      </c>
      <c r="G35" s="39" t="s">
        <v>568</v>
      </c>
      <c r="H35" s="39" t="s">
        <v>569</v>
      </c>
      <c r="I35" s="32" t="s">
        <v>567</v>
      </c>
      <c r="J35" s="104">
        <v>0.5</v>
      </c>
      <c r="K35" s="104">
        <f t="shared" si="1"/>
        <v>1</v>
      </c>
      <c r="L35" s="30"/>
    </row>
    <row r="36" spans="1:12" x14ac:dyDescent="0.25">
      <c r="K36" s="6"/>
    </row>
    <row r="37" spans="1:12" x14ac:dyDescent="0.25">
      <c r="K37" s="6"/>
    </row>
    <row r="38" spans="1:12" x14ac:dyDescent="0.25">
      <c r="K38" s="6"/>
    </row>
    <row r="39" spans="1:12" x14ac:dyDescent="0.25">
      <c r="K39" s="6"/>
    </row>
    <row r="40" spans="1:12" x14ac:dyDescent="0.25">
      <c r="K40" s="6"/>
    </row>
    <row r="41" spans="1:12" x14ac:dyDescent="0.25">
      <c r="K41" s="6"/>
    </row>
    <row r="42" spans="1:12" x14ac:dyDescent="0.25">
      <c r="K42" s="6"/>
    </row>
    <row r="43" spans="1:12" x14ac:dyDescent="0.25">
      <c r="K43" s="6"/>
    </row>
    <row r="44" spans="1:12" x14ac:dyDescent="0.25">
      <c r="K44" s="6"/>
    </row>
    <row r="45" spans="1:12" x14ac:dyDescent="0.25">
      <c r="K45" s="6"/>
    </row>
    <row r="46" spans="1:12" x14ac:dyDescent="0.25">
      <c r="K46" s="6"/>
    </row>
    <row r="47" spans="1:12" x14ac:dyDescent="0.25">
      <c r="K47" s="6"/>
    </row>
    <row r="48" spans="1:12" x14ac:dyDescent="0.25">
      <c r="K48" s="6"/>
    </row>
    <row r="49" spans="11:11" x14ac:dyDescent="0.25">
      <c r="K49" s="6"/>
    </row>
    <row r="50" spans="11:11" x14ac:dyDescent="0.25">
      <c r="K50" s="6"/>
    </row>
    <row r="51" spans="11:11" x14ac:dyDescent="0.25">
      <c r="K51" s="6"/>
    </row>
    <row r="52" spans="11:11" x14ac:dyDescent="0.25">
      <c r="K52" s="6"/>
    </row>
    <row r="53" spans="11:11" x14ac:dyDescent="0.25">
      <c r="K53" s="6"/>
    </row>
    <row r="54" spans="11:11" x14ac:dyDescent="0.25">
      <c r="K54" s="6"/>
    </row>
    <row r="55" spans="11:11" x14ac:dyDescent="0.25">
      <c r="K55" s="6"/>
    </row>
    <row r="56" spans="11:11" x14ac:dyDescent="0.25">
      <c r="K56" s="6"/>
    </row>
    <row r="57" spans="11:11" x14ac:dyDescent="0.25">
      <c r="K57" s="6"/>
    </row>
    <row r="58" spans="11:11" x14ac:dyDescent="0.25">
      <c r="K58" s="6"/>
    </row>
    <row r="59" spans="11:11" x14ac:dyDescent="0.25">
      <c r="K59" s="6"/>
    </row>
    <row r="60" spans="11:11" x14ac:dyDescent="0.25">
      <c r="K60" s="6"/>
    </row>
    <row r="61" spans="11:11" x14ac:dyDescent="0.25">
      <c r="K61" s="6"/>
    </row>
    <row r="62" spans="11:11" x14ac:dyDescent="0.25">
      <c r="K62" s="6"/>
    </row>
    <row r="63" spans="11:11" x14ac:dyDescent="0.25">
      <c r="K63" s="6"/>
    </row>
    <row r="64" spans="11:11" x14ac:dyDescent="0.25">
      <c r="K64" s="6"/>
    </row>
    <row r="65" spans="11:11" x14ac:dyDescent="0.25">
      <c r="K65" s="6"/>
    </row>
    <row r="66" spans="11:11" x14ac:dyDescent="0.25">
      <c r="K66" s="6"/>
    </row>
    <row r="67" spans="11:11" x14ac:dyDescent="0.25">
      <c r="K67" s="6"/>
    </row>
    <row r="68" spans="11:11" x14ac:dyDescent="0.25">
      <c r="K68" s="6"/>
    </row>
    <row r="69" spans="11:11" x14ac:dyDescent="0.25">
      <c r="K69" s="6"/>
    </row>
    <row r="70" spans="11:11" x14ac:dyDescent="0.25">
      <c r="K70" s="6"/>
    </row>
    <row r="71" spans="11:11" x14ac:dyDescent="0.25">
      <c r="K71" s="6"/>
    </row>
    <row r="72" spans="11:11" x14ac:dyDescent="0.25">
      <c r="K72" s="6"/>
    </row>
    <row r="73" spans="11:11" x14ac:dyDescent="0.25">
      <c r="K73" s="6"/>
    </row>
    <row r="74" spans="11:11" x14ac:dyDescent="0.25">
      <c r="K74" s="6"/>
    </row>
    <row r="75" spans="11:11" x14ac:dyDescent="0.25">
      <c r="K75" s="6"/>
    </row>
    <row r="76" spans="11:11" x14ac:dyDescent="0.25">
      <c r="K76" s="6"/>
    </row>
    <row r="77" spans="11:11" x14ac:dyDescent="0.25">
      <c r="K77" s="6"/>
    </row>
    <row r="78" spans="11:11" x14ac:dyDescent="0.25">
      <c r="K78" s="6"/>
    </row>
    <row r="79" spans="11:11" x14ac:dyDescent="0.25">
      <c r="K79" s="6"/>
    </row>
    <row r="80" spans="11:11" x14ac:dyDescent="0.25">
      <c r="K80" s="6"/>
    </row>
    <row r="81" spans="11:11" x14ac:dyDescent="0.25">
      <c r="K81" s="6"/>
    </row>
    <row r="82" spans="11:11" x14ac:dyDescent="0.25">
      <c r="K82" s="6"/>
    </row>
    <row r="83" spans="11:11" x14ac:dyDescent="0.25">
      <c r="K83" s="6"/>
    </row>
    <row r="84" spans="11:11" x14ac:dyDescent="0.25">
      <c r="K84" s="6"/>
    </row>
    <row r="85" spans="11:11" x14ac:dyDescent="0.25">
      <c r="K85" s="6"/>
    </row>
    <row r="86" spans="11:11" x14ac:dyDescent="0.25">
      <c r="K86" s="6"/>
    </row>
    <row r="87" spans="11:11" x14ac:dyDescent="0.25">
      <c r="K87" s="6"/>
    </row>
    <row r="88" spans="11:11" x14ac:dyDescent="0.25">
      <c r="K88" s="6"/>
    </row>
    <row r="89" spans="11:11" x14ac:dyDescent="0.25">
      <c r="K89" s="6"/>
    </row>
    <row r="90" spans="11:11" x14ac:dyDescent="0.25">
      <c r="K90" s="6"/>
    </row>
    <row r="91" spans="11:11" x14ac:dyDescent="0.25">
      <c r="K91" s="6"/>
    </row>
    <row r="92" spans="11:11" x14ac:dyDescent="0.25">
      <c r="K92" s="6"/>
    </row>
    <row r="93" spans="11:11" x14ac:dyDescent="0.25">
      <c r="K93" s="6"/>
    </row>
    <row r="94" spans="11:11" x14ac:dyDescent="0.25">
      <c r="K94" s="6"/>
    </row>
    <row r="95" spans="11:11" x14ac:dyDescent="0.25">
      <c r="K95" s="6"/>
    </row>
    <row r="96" spans="11:11" x14ac:dyDescent="0.25">
      <c r="K96" s="6"/>
    </row>
    <row r="97" spans="11:11" x14ac:dyDescent="0.25">
      <c r="K97" s="6"/>
    </row>
    <row r="98" spans="11:11" x14ac:dyDescent="0.25">
      <c r="K98" s="6"/>
    </row>
    <row r="99" spans="11:11" x14ac:dyDescent="0.25">
      <c r="K99" s="6"/>
    </row>
    <row r="100" spans="11:11" x14ac:dyDescent="0.25">
      <c r="K100" s="6"/>
    </row>
    <row r="101" spans="11:11" x14ac:dyDescent="0.25">
      <c r="K101" s="6"/>
    </row>
    <row r="102" spans="11:11" x14ac:dyDescent="0.25">
      <c r="K102" s="6"/>
    </row>
    <row r="103" spans="11:11" x14ac:dyDescent="0.25">
      <c r="K103" s="6"/>
    </row>
    <row r="104" spans="11:11" x14ac:dyDescent="0.25">
      <c r="K104" s="6"/>
    </row>
    <row r="105" spans="11:11" x14ac:dyDescent="0.25">
      <c r="K105" s="6"/>
    </row>
    <row r="106" spans="11:11" x14ac:dyDescent="0.25">
      <c r="K106" s="6"/>
    </row>
    <row r="107" spans="11:11" x14ac:dyDescent="0.25">
      <c r="K107" s="6"/>
    </row>
    <row r="108" spans="11:11" x14ac:dyDescent="0.25">
      <c r="K108" s="6"/>
    </row>
    <row r="109" spans="11:11" x14ac:dyDescent="0.25">
      <c r="K109" s="6"/>
    </row>
    <row r="110" spans="11:11" x14ac:dyDescent="0.25">
      <c r="K110" s="6"/>
    </row>
    <row r="111" spans="11:11" x14ac:dyDescent="0.25">
      <c r="K111" s="6"/>
    </row>
    <row r="112" spans="11:11" x14ac:dyDescent="0.25">
      <c r="K112" s="6"/>
    </row>
    <row r="113" spans="11:11" x14ac:dyDescent="0.25">
      <c r="K113" s="6"/>
    </row>
    <row r="114" spans="11:11" x14ac:dyDescent="0.25">
      <c r="K114" s="6"/>
    </row>
    <row r="115" spans="11:11" x14ac:dyDescent="0.25">
      <c r="K115" s="6"/>
    </row>
    <row r="116" spans="11:11" x14ac:dyDescent="0.25">
      <c r="K116" s="6"/>
    </row>
    <row r="117" spans="11:11" x14ac:dyDescent="0.25">
      <c r="K117" s="6"/>
    </row>
    <row r="118" spans="11:11" x14ac:dyDescent="0.25">
      <c r="K118" s="6"/>
    </row>
    <row r="119" spans="11:11" x14ac:dyDescent="0.25">
      <c r="K119" s="6"/>
    </row>
    <row r="120" spans="11:11" x14ac:dyDescent="0.25">
      <c r="K120" s="6"/>
    </row>
    <row r="121" spans="11:11" x14ac:dyDescent="0.25">
      <c r="K121" s="6"/>
    </row>
    <row r="122" spans="11:11" x14ac:dyDescent="0.25">
      <c r="K122" s="6"/>
    </row>
    <row r="123" spans="11:11" x14ac:dyDescent="0.25">
      <c r="K123" s="6"/>
    </row>
    <row r="124" spans="11:11" x14ac:dyDescent="0.25">
      <c r="K124" s="6"/>
    </row>
    <row r="125" spans="11:11" x14ac:dyDescent="0.25">
      <c r="K125" s="6"/>
    </row>
    <row r="126" spans="11:11" x14ac:dyDescent="0.25">
      <c r="K126" s="6"/>
    </row>
    <row r="127" spans="11:11" x14ac:dyDescent="0.25">
      <c r="K127" s="6"/>
    </row>
    <row r="128" spans="11:11" x14ac:dyDescent="0.25">
      <c r="K128" s="6"/>
    </row>
    <row r="129" spans="11:11" x14ac:dyDescent="0.25">
      <c r="K129" s="6"/>
    </row>
    <row r="130" spans="11:11" x14ac:dyDescent="0.25">
      <c r="K130" s="6"/>
    </row>
    <row r="131" spans="11:11" x14ac:dyDescent="0.25">
      <c r="K131" s="6"/>
    </row>
  </sheetData>
  <pageMargins left="0.25" right="0.25" top="0.75" bottom="0.75" header="0.3" footer="0.3"/>
  <pageSetup paperSize="9" scale="78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opLeftCell="A19" workbookViewId="0">
      <selection activeCell="N31" sqref="N31"/>
    </sheetView>
  </sheetViews>
  <sheetFormatPr defaultColWidth="12.7109375" defaultRowHeight="15" x14ac:dyDescent="0.25"/>
  <cols>
    <col min="1" max="1" width="8.42578125" style="7" customWidth="1"/>
    <col min="2" max="3" width="12.7109375" style="7"/>
    <col min="4" max="4" width="15.28515625" style="7" customWidth="1"/>
    <col min="5" max="5" width="10.7109375" style="9" customWidth="1"/>
    <col min="6" max="6" width="9.28515625" style="7" customWidth="1"/>
    <col min="7" max="8" width="12.7109375" style="7"/>
    <col min="9" max="9" width="16" style="7" customWidth="1"/>
    <col min="10" max="10" width="10.42578125" style="9" customWidth="1"/>
    <col min="11" max="11" width="10.28515625" style="9" customWidth="1"/>
    <col min="12" max="12" width="9.28515625" style="7" customWidth="1"/>
    <col min="13" max="16384" width="12.7109375" style="7"/>
  </cols>
  <sheetData>
    <row r="1" spans="1:12" ht="18.75" x14ac:dyDescent="0.3">
      <c r="A1" s="23" t="s">
        <v>0</v>
      </c>
      <c r="B1" s="23"/>
      <c r="C1" s="5"/>
      <c r="D1" s="5"/>
      <c r="E1" s="6"/>
      <c r="F1" s="5"/>
      <c r="G1" s="5"/>
      <c r="H1" s="5"/>
      <c r="I1" s="5"/>
      <c r="J1" s="6"/>
      <c r="K1" s="6"/>
    </row>
    <row r="2" spans="1:12" ht="18.75" x14ac:dyDescent="0.3">
      <c r="A2" s="24" t="s">
        <v>177</v>
      </c>
      <c r="B2" s="24"/>
      <c r="K2" s="6"/>
    </row>
    <row r="3" spans="1:12" s="5" customFormat="1" ht="15.75" x14ac:dyDescent="0.25">
      <c r="A3" s="36" t="s">
        <v>1</v>
      </c>
      <c r="B3" s="36" t="s">
        <v>2</v>
      </c>
      <c r="C3" s="36" t="s">
        <v>3</v>
      </c>
      <c r="D3" s="36" t="s">
        <v>4</v>
      </c>
      <c r="E3" s="38" t="s">
        <v>5</v>
      </c>
      <c r="F3" s="36" t="s">
        <v>1</v>
      </c>
      <c r="G3" s="36" t="s">
        <v>2</v>
      </c>
      <c r="H3" s="36" t="s">
        <v>3</v>
      </c>
      <c r="I3" s="36" t="s">
        <v>4</v>
      </c>
      <c r="J3" s="38" t="s">
        <v>5</v>
      </c>
      <c r="K3" s="38" t="s">
        <v>6</v>
      </c>
      <c r="L3" s="36" t="s">
        <v>610</v>
      </c>
    </row>
    <row r="4" spans="1:12" ht="18" customHeight="1" x14ac:dyDescent="0.25">
      <c r="A4" s="30">
        <v>457</v>
      </c>
      <c r="B4" s="32" t="s">
        <v>201</v>
      </c>
      <c r="C4" s="32" t="s">
        <v>202</v>
      </c>
      <c r="D4" s="32" t="s">
        <v>191</v>
      </c>
      <c r="E4" s="104">
        <v>1.0462962962962961E-4</v>
      </c>
      <c r="F4" s="30">
        <v>458</v>
      </c>
      <c r="G4" s="32" t="s">
        <v>94</v>
      </c>
      <c r="H4" s="32" t="s">
        <v>203</v>
      </c>
      <c r="I4" s="40" t="s">
        <v>191</v>
      </c>
      <c r="J4" s="104">
        <v>1.1122685185185184E-4</v>
      </c>
      <c r="K4" s="104">
        <f t="shared" ref="K4:K18" si="0">(E4+J4)</f>
        <v>2.1585648148148145E-4</v>
      </c>
      <c r="L4" s="30">
        <v>1</v>
      </c>
    </row>
    <row r="5" spans="1:12" ht="18" customHeight="1" x14ac:dyDescent="0.25">
      <c r="A5" s="30">
        <v>455</v>
      </c>
      <c r="B5" s="29" t="s">
        <v>65</v>
      </c>
      <c r="C5" s="29" t="s">
        <v>31</v>
      </c>
      <c r="D5" s="29" t="s">
        <v>32</v>
      </c>
      <c r="E5" s="104">
        <v>1.0833333333333333E-4</v>
      </c>
      <c r="F5" s="30">
        <v>456</v>
      </c>
      <c r="G5" s="29" t="s">
        <v>60</v>
      </c>
      <c r="H5" s="29" t="s">
        <v>66</v>
      </c>
      <c r="I5" s="29" t="s">
        <v>32</v>
      </c>
      <c r="J5" s="104">
        <v>1.1180555555555557E-4</v>
      </c>
      <c r="K5" s="104">
        <f t="shared" si="0"/>
        <v>2.2013888888888891E-4</v>
      </c>
      <c r="L5" s="30">
        <v>2</v>
      </c>
    </row>
    <row r="6" spans="1:12" ht="18" customHeight="1" x14ac:dyDescent="0.25">
      <c r="A6" s="30">
        <v>451</v>
      </c>
      <c r="B6" s="29" t="s">
        <v>58</v>
      </c>
      <c r="C6" s="29" t="s">
        <v>59</v>
      </c>
      <c r="D6" s="29" t="s">
        <v>23</v>
      </c>
      <c r="E6" s="104">
        <v>1.0902777777777778E-4</v>
      </c>
      <c r="F6" s="30">
        <v>452</v>
      </c>
      <c r="G6" s="29" t="s">
        <v>60</v>
      </c>
      <c r="H6" s="29" t="s">
        <v>61</v>
      </c>
      <c r="I6" s="29" t="s">
        <v>23</v>
      </c>
      <c r="J6" s="104">
        <v>1.1296296296296294E-4</v>
      </c>
      <c r="K6" s="104">
        <f t="shared" si="0"/>
        <v>2.2199074074074073E-4</v>
      </c>
      <c r="L6" s="30">
        <v>3</v>
      </c>
    </row>
    <row r="7" spans="1:12" ht="18" customHeight="1" x14ac:dyDescent="0.25">
      <c r="A7" s="30">
        <v>471</v>
      </c>
      <c r="B7" s="32" t="s">
        <v>125</v>
      </c>
      <c r="C7" s="32" t="s">
        <v>468</v>
      </c>
      <c r="D7" s="32" t="s">
        <v>469</v>
      </c>
      <c r="E7" s="104">
        <v>1.0763888888888889E-4</v>
      </c>
      <c r="F7" s="30">
        <v>472</v>
      </c>
      <c r="G7" s="32" t="s">
        <v>470</v>
      </c>
      <c r="H7" s="32" t="s">
        <v>471</v>
      </c>
      <c r="I7" s="40" t="s">
        <v>469</v>
      </c>
      <c r="J7" s="104">
        <v>1.1597222222222221E-4</v>
      </c>
      <c r="K7" s="104">
        <f t="shared" si="0"/>
        <v>2.2361111111111111E-4</v>
      </c>
      <c r="L7" s="30"/>
    </row>
    <row r="8" spans="1:12" ht="18" customHeight="1" x14ac:dyDescent="0.25">
      <c r="A8" s="30">
        <v>467</v>
      </c>
      <c r="B8" s="50" t="s">
        <v>194</v>
      </c>
      <c r="C8" s="32" t="s">
        <v>305</v>
      </c>
      <c r="D8" s="32" t="s">
        <v>609</v>
      </c>
      <c r="E8" s="104">
        <v>1.0810185185185186E-4</v>
      </c>
      <c r="F8" s="30">
        <v>468</v>
      </c>
      <c r="G8" s="51" t="s">
        <v>306</v>
      </c>
      <c r="H8" s="32" t="s">
        <v>114</v>
      </c>
      <c r="I8" s="32" t="s">
        <v>609</v>
      </c>
      <c r="J8" s="104">
        <v>1.1631944444444445E-4</v>
      </c>
      <c r="K8" s="104">
        <f t="shared" si="0"/>
        <v>2.2442129629629629E-4</v>
      </c>
      <c r="L8" s="30"/>
    </row>
    <row r="9" spans="1:12" ht="18" customHeight="1" x14ac:dyDescent="0.25">
      <c r="A9" s="30">
        <v>453</v>
      </c>
      <c r="B9" s="29" t="s">
        <v>62</v>
      </c>
      <c r="C9" s="29" t="s">
        <v>63</v>
      </c>
      <c r="D9" s="29" t="s">
        <v>14</v>
      </c>
      <c r="E9" s="104">
        <v>1.1087962962962965E-4</v>
      </c>
      <c r="F9" s="30">
        <v>454</v>
      </c>
      <c r="G9" s="29" t="s">
        <v>15</v>
      </c>
      <c r="H9" s="29" t="s">
        <v>64</v>
      </c>
      <c r="I9" s="29" t="s">
        <v>14</v>
      </c>
      <c r="J9" s="104">
        <v>1.1377314814814815E-4</v>
      </c>
      <c r="K9" s="104">
        <f t="shared" si="0"/>
        <v>2.246527777777778E-4</v>
      </c>
      <c r="L9" s="30"/>
    </row>
    <row r="10" spans="1:12" ht="18" customHeight="1" x14ac:dyDescent="0.25">
      <c r="A10" s="30">
        <v>477</v>
      </c>
      <c r="B10" s="39" t="s">
        <v>575</v>
      </c>
      <c r="C10" s="39" t="s">
        <v>451</v>
      </c>
      <c r="D10" s="47" t="s">
        <v>620</v>
      </c>
      <c r="E10" s="104">
        <v>1.122685185185185E-4</v>
      </c>
      <c r="F10" s="30">
        <v>478</v>
      </c>
      <c r="G10" s="39" t="s">
        <v>576</v>
      </c>
      <c r="H10" s="39" t="s">
        <v>613</v>
      </c>
      <c r="I10" s="47" t="s">
        <v>620</v>
      </c>
      <c r="J10" s="104">
        <v>1.1412037037037037E-4</v>
      </c>
      <c r="K10" s="104">
        <f t="shared" si="0"/>
        <v>2.2638888888888887E-4</v>
      </c>
      <c r="L10" s="30"/>
    </row>
    <row r="11" spans="1:12" ht="18" customHeight="1" x14ac:dyDescent="0.25">
      <c r="A11" s="30">
        <v>469</v>
      </c>
      <c r="B11" s="32" t="s">
        <v>307</v>
      </c>
      <c r="C11" s="32" t="s">
        <v>290</v>
      </c>
      <c r="D11" s="47" t="s">
        <v>619</v>
      </c>
      <c r="E11" s="104">
        <v>1.0972222222222222E-4</v>
      </c>
      <c r="F11" s="30">
        <v>470</v>
      </c>
      <c r="G11" s="32" t="s">
        <v>308</v>
      </c>
      <c r="H11" s="32" t="s">
        <v>53</v>
      </c>
      <c r="I11" s="48" t="s">
        <v>619</v>
      </c>
      <c r="J11" s="104">
        <v>1.1678240740740741E-4</v>
      </c>
      <c r="K11" s="104">
        <f t="shared" si="0"/>
        <v>2.2650462962962961E-4</v>
      </c>
      <c r="L11" s="30"/>
    </row>
    <row r="12" spans="1:12" ht="18" customHeight="1" x14ac:dyDescent="0.25">
      <c r="A12" s="30">
        <v>459</v>
      </c>
      <c r="B12" s="32" t="s">
        <v>204</v>
      </c>
      <c r="C12" s="32" t="s">
        <v>205</v>
      </c>
      <c r="D12" s="32" t="s">
        <v>191</v>
      </c>
      <c r="E12" s="104">
        <v>1.1018518518518517E-4</v>
      </c>
      <c r="F12" s="30">
        <v>460</v>
      </c>
      <c r="G12" s="45" t="s">
        <v>206</v>
      </c>
      <c r="H12" s="32" t="s">
        <v>207</v>
      </c>
      <c r="I12" s="40" t="s">
        <v>191</v>
      </c>
      <c r="J12" s="104">
        <v>1.1689814814814815E-4</v>
      </c>
      <c r="K12" s="104">
        <f t="shared" si="0"/>
        <v>2.2708333333333331E-4</v>
      </c>
      <c r="L12" s="30"/>
    </row>
    <row r="13" spans="1:12" ht="18" customHeight="1" x14ac:dyDescent="0.25">
      <c r="A13" s="30">
        <v>475</v>
      </c>
      <c r="B13" s="32" t="s">
        <v>473</v>
      </c>
      <c r="C13" s="32" t="s">
        <v>474</v>
      </c>
      <c r="D13" s="32" t="s">
        <v>436</v>
      </c>
      <c r="E13" s="104">
        <v>1.1284722222222223E-4</v>
      </c>
      <c r="F13" s="30">
        <v>476</v>
      </c>
      <c r="G13" s="32" t="s">
        <v>93</v>
      </c>
      <c r="H13" s="32" t="s">
        <v>475</v>
      </c>
      <c r="I13" s="32" t="s">
        <v>436</v>
      </c>
      <c r="J13" s="104">
        <v>1.1458333333333334E-4</v>
      </c>
      <c r="K13" s="104">
        <f t="shared" si="0"/>
        <v>2.2743055555555559E-4</v>
      </c>
      <c r="L13" s="30"/>
    </row>
    <row r="14" spans="1:12" ht="18" customHeight="1" x14ac:dyDescent="0.25">
      <c r="A14" s="30">
        <v>473</v>
      </c>
      <c r="B14" s="32" t="s">
        <v>196</v>
      </c>
      <c r="C14" s="32" t="s">
        <v>472</v>
      </c>
      <c r="D14" s="32" t="s">
        <v>447</v>
      </c>
      <c r="E14" s="104">
        <v>1.116898148148148E-4</v>
      </c>
      <c r="F14" s="30">
        <v>474</v>
      </c>
      <c r="G14" s="45" t="s">
        <v>79</v>
      </c>
      <c r="H14" s="32" t="s">
        <v>310</v>
      </c>
      <c r="I14" s="40" t="s">
        <v>447</v>
      </c>
      <c r="J14" s="104">
        <v>1.1944444444444447E-4</v>
      </c>
      <c r="K14" s="104">
        <f t="shared" si="0"/>
        <v>2.3113425925925927E-4</v>
      </c>
      <c r="L14" s="30"/>
    </row>
    <row r="15" spans="1:12" ht="18" customHeight="1" x14ac:dyDescent="0.25">
      <c r="A15" s="30">
        <v>463</v>
      </c>
      <c r="B15" s="32" t="s">
        <v>237</v>
      </c>
      <c r="C15" s="32" t="s">
        <v>238</v>
      </c>
      <c r="D15" s="32" t="s">
        <v>617</v>
      </c>
      <c r="E15" s="104">
        <v>1.1921296296296299E-4</v>
      </c>
      <c r="F15" s="30">
        <v>464</v>
      </c>
      <c r="G15" s="32" t="s">
        <v>239</v>
      </c>
      <c r="H15" s="32" t="s">
        <v>240</v>
      </c>
      <c r="I15" s="40" t="s">
        <v>617</v>
      </c>
      <c r="J15" s="104">
        <v>1.1793981481481482E-4</v>
      </c>
      <c r="K15" s="104">
        <f t="shared" si="0"/>
        <v>2.3715277777777781E-4</v>
      </c>
      <c r="L15" s="30"/>
    </row>
    <row r="16" spans="1:12" ht="18" customHeight="1" x14ac:dyDescent="0.25">
      <c r="A16" s="30">
        <v>180</v>
      </c>
      <c r="B16" s="39" t="s">
        <v>703</v>
      </c>
      <c r="C16" s="39" t="s">
        <v>288</v>
      </c>
      <c r="D16" s="47" t="s">
        <v>287</v>
      </c>
      <c r="E16" s="104">
        <v>1.2071759259259261E-4</v>
      </c>
      <c r="F16" s="30">
        <v>181</v>
      </c>
      <c r="G16" s="39" t="s">
        <v>704</v>
      </c>
      <c r="H16" s="39" t="s">
        <v>705</v>
      </c>
      <c r="I16" s="47" t="s">
        <v>608</v>
      </c>
      <c r="J16" s="104">
        <v>1.2025462962962962E-4</v>
      </c>
      <c r="K16" s="104">
        <f t="shared" si="0"/>
        <v>2.4097222222222223E-4</v>
      </c>
      <c r="L16" s="30"/>
    </row>
    <row r="17" spans="1:12" ht="18" customHeight="1" x14ac:dyDescent="0.25">
      <c r="A17" s="30">
        <v>481</v>
      </c>
      <c r="B17" s="33" t="s">
        <v>579</v>
      </c>
      <c r="C17" s="33" t="s">
        <v>498</v>
      </c>
      <c r="D17" s="33" t="s">
        <v>625</v>
      </c>
      <c r="E17" s="104">
        <v>1.1956018518518518E-4</v>
      </c>
      <c r="F17" s="30">
        <v>482</v>
      </c>
      <c r="G17" s="33" t="s">
        <v>580</v>
      </c>
      <c r="H17" s="33" t="s">
        <v>581</v>
      </c>
      <c r="I17" s="33" t="s">
        <v>625</v>
      </c>
      <c r="J17" s="104">
        <v>1.2303240740740739E-4</v>
      </c>
      <c r="K17" s="104">
        <f t="shared" si="0"/>
        <v>2.4259259259259259E-4</v>
      </c>
      <c r="L17" s="30"/>
    </row>
    <row r="18" spans="1:12" ht="18" customHeight="1" x14ac:dyDescent="0.25">
      <c r="A18" s="30">
        <v>479</v>
      </c>
      <c r="B18" s="39" t="s">
        <v>532</v>
      </c>
      <c r="C18" s="39" t="s">
        <v>623</v>
      </c>
      <c r="D18" s="47" t="s">
        <v>620</v>
      </c>
      <c r="E18" s="104">
        <v>1.2048611111111113E-4</v>
      </c>
      <c r="F18" s="30">
        <v>480</v>
      </c>
      <c r="G18" s="39" t="s">
        <v>577</v>
      </c>
      <c r="H18" s="39" t="s">
        <v>578</v>
      </c>
      <c r="I18" s="47" t="s">
        <v>620</v>
      </c>
      <c r="J18" s="104">
        <v>1.2430555555555554E-4</v>
      </c>
      <c r="K18" s="104">
        <f t="shared" si="0"/>
        <v>2.4479166666666665E-4</v>
      </c>
      <c r="L18" s="30"/>
    </row>
    <row r="19" spans="1:12" ht="18" customHeight="1" x14ac:dyDescent="0.25">
      <c r="A19" s="30">
        <v>465</v>
      </c>
      <c r="B19" s="32" t="s">
        <v>241</v>
      </c>
      <c r="C19" s="32" t="s">
        <v>242</v>
      </c>
      <c r="D19" s="32" t="s">
        <v>617</v>
      </c>
      <c r="E19" s="104">
        <v>1.3136574074074073E-4</v>
      </c>
      <c r="F19" s="30">
        <v>466</v>
      </c>
      <c r="G19" s="32" t="s">
        <v>79</v>
      </c>
      <c r="H19" s="32" t="s">
        <v>80</v>
      </c>
      <c r="I19" s="32" t="s">
        <v>617</v>
      </c>
      <c r="J19" s="104"/>
      <c r="K19" s="104"/>
      <c r="L19" s="30"/>
    </row>
    <row r="20" spans="1:12" ht="18" customHeight="1" x14ac:dyDescent="0.25">
      <c r="A20" s="30">
        <v>180</v>
      </c>
      <c r="B20" s="103" t="s">
        <v>696</v>
      </c>
      <c r="C20" s="103" t="s">
        <v>288</v>
      </c>
      <c r="D20" s="103" t="s">
        <v>287</v>
      </c>
      <c r="E20" s="31">
        <v>4.1666666666666699E-2</v>
      </c>
      <c r="F20" s="30">
        <v>181</v>
      </c>
      <c r="G20" s="103" t="s">
        <v>586</v>
      </c>
      <c r="H20" s="103" t="s">
        <v>697</v>
      </c>
      <c r="I20" s="103" t="s">
        <v>287</v>
      </c>
      <c r="J20" s="31">
        <v>4.1666666666666699E-2</v>
      </c>
      <c r="K20" s="31">
        <v>4.1666666666666699E-2</v>
      </c>
      <c r="L20" s="30"/>
    </row>
    <row r="21" spans="1:12" ht="18" customHeight="1" x14ac:dyDescent="0.25">
      <c r="A21" s="26"/>
      <c r="B21" s="121"/>
      <c r="C21" s="121"/>
      <c r="D21" s="121"/>
      <c r="E21" s="27"/>
      <c r="F21" s="26"/>
      <c r="G21" s="121"/>
      <c r="H21" s="121"/>
      <c r="I21" s="121"/>
      <c r="J21" s="27"/>
      <c r="K21" s="27"/>
      <c r="L21" s="26"/>
    </row>
    <row r="22" spans="1:12" ht="18.75" x14ac:dyDescent="0.3">
      <c r="A22" s="23" t="s">
        <v>0</v>
      </c>
      <c r="B22" s="23"/>
    </row>
    <row r="23" spans="1:12" ht="18.75" x14ac:dyDescent="0.3">
      <c r="A23" s="37" t="s">
        <v>178</v>
      </c>
      <c r="B23" s="37"/>
    </row>
    <row r="24" spans="1:12" ht="18" customHeight="1" x14ac:dyDescent="0.25">
      <c r="A24" s="36" t="s">
        <v>1</v>
      </c>
      <c r="B24" s="36" t="s">
        <v>2</v>
      </c>
      <c r="C24" s="36" t="s">
        <v>3</v>
      </c>
      <c r="D24" s="36" t="s">
        <v>4</v>
      </c>
      <c r="E24" s="38" t="s">
        <v>5</v>
      </c>
      <c r="F24" s="36" t="s">
        <v>1</v>
      </c>
      <c r="G24" s="36" t="s">
        <v>2</v>
      </c>
      <c r="H24" s="36" t="s">
        <v>3</v>
      </c>
      <c r="I24" s="36" t="s">
        <v>4</v>
      </c>
      <c r="J24" s="38" t="s">
        <v>5</v>
      </c>
      <c r="K24" s="38" t="s">
        <v>6</v>
      </c>
      <c r="L24" s="36" t="s">
        <v>610</v>
      </c>
    </row>
    <row r="25" spans="1:12" ht="18" customHeight="1" x14ac:dyDescent="0.25">
      <c r="A25" s="30">
        <v>495</v>
      </c>
      <c r="B25" s="32" t="s">
        <v>54</v>
      </c>
      <c r="C25" s="32" t="s">
        <v>263</v>
      </c>
      <c r="D25" s="32" t="s">
        <v>316</v>
      </c>
      <c r="E25" s="104">
        <v>1.0300925925925927E-4</v>
      </c>
      <c r="F25" s="30">
        <v>496</v>
      </c>
      <c r="G25" s="40" t="s">
        <v>317</v>
      </c>
      <c r="H25" s="32" t="s">
        <v>263</v>
      </c>
      <c r="I25" s="32" t="s">
        <v>316</v>
      </c>
      <c r="J25" s="104">
        <v>1.0763888888888889E-4</v>
      </c>
      <c r="K25" s="104">
        <f t="shared" ref="K25:K37" si="1">(E25+J25)</f>
        <v>2.1064814814814817E-4</v>
      </c>
      <c r="L25" s="30">
        <v>1</v>
      </c>
    </row>
    <row r="26" spans="1:12" ht="18" customHeight="1" x14ac:dyDescent="0.25">
      <c r="A26" s="30">
        <v>493</v>
      </c>
      <c r="B26" s="51" t="s">
        <v>313</v>
      </c>
      <c r="C26" s="32" t="s">
        <v>314</v>
      </c>
      <c r="D26" s="32" t="s">
        <v>609</v>
      </c>
      <c r="E26" s="104">
        <v>1.0844907407407407E-4</v>
      </c>
      <c r="F26" s="30">
        <v>494</v>
      </c>
      <c r="G26" s="51" t="s">
        <v>295</v>
      </c>
      <c r="H26" s="32" t="s">
        <v>315</v>
      </c>
      <c r="I26" s="32" t="s">
        <v>609</v>
      </c>
      <c r="J26" s="104">
        <v>1.0520833333333333E-4</v>
      </c>
      <c r="K26" s="104">
        <f t="shared" si="1"/>
        <v>2.1365740740740742E-4</v>
      </c>
      <c r="L26" s="30">
        <v>2</v>
      </c>
    </row>
    <row r="27" spans="1:12" ht="18" customHeight="1" x14ac:dyDescent="0.25">
      <c r="A27" s="30">
        <v>503</v>
      </c>
      <c r="B27" s="39" t="s">
        <v>570</v>
      </c>
      <c r="C27" s="39" t="s">
        <v>571</v>
      </c>
      <c r="D27" s="47" t="s">
        <v>620</v>
      </c>
      <c r="E27" s="104">
        <v>1.0219907407407407E-4</v>
      </c>
      <c r="F27" s="30">
        <v>504</v>
      </c>
      <c r="G27" s="39" t="s">
        <v>572</v>
      </c>
      <c r="H27" s="39" t="s">
        <v>74</v>
      </c>
      <c r="I27" s="47" t="s">
        <v>620</v>
      </c>
      <c r="J27" s="104">
        <v>1.1331018518518516E-4</v>
      </c>
      <c r="K27" s="104">
        <f t="shared" si="1"/>
        <v>2.1550925925925923E-4</v>
      </c>
      <c r="L27" s="30">
        <v>3</v>
      </c>
    </row>
    <row r="28" spans="1:12" ht="18" customHeight="1" x14ac:dyDescent="0.25">
      <c r="A28" s="30">
        <v>548</v>
      </c>
      <c r="B28" s="32" t="s">
        <v>150</v>
      </c>
      <c r="C28" s="32" t="s">
        <v>476</v>
      </c>
      <c r="D28" s="32" t="s">
        <v>460</v>
      </c>
      <c r="E28" s="104">
        <v>1.0844907407407407E-4</v>
      </c>
      <c r="F28" s="30">
        <v>549</v>
      </c>
      <c r="G28" s="40" t="s">
        <v>477</v>
      </c>
      <c r="H28" s="32" t="s">
        <v>34</v>
      </c>
      <c r="I28" s="40" t="s">
        <v>460</v>
      </c>
      <c r="J28" s="104">
        <v>1.0752314814814815E-4</v>
      </c>
      <c r="K28" s="104">
        <f t="shared" si="1"/>
        <v>2.1597222222222222E-4</v>
      </c>
      <c r="L28" s="30"/>
    </row>
    <row r="29" spans="1:12" ht="18" customHeight="1" x14ac:dyDescent="0.25">
      <c r="A29" s="30">
        <v>485</v>
      </c>
      <c r="B29" s="29" t="s">
        <v>71</v>
      </c>
      <c r="C29" s="29" t="s">
        <v>72</v>
      </c>
      <c r="D29" s="29" t="s">
        <v>23</v>
      </c>
      <c r="E29" s="104">
        <v>1.1099537037037036E-4</v>
      </c>
      <c r="F29" s="30">
        <v>486</v>
      </c>
      <c r="G29" s="29" t="s">
        <v>73</v>
      </c>
      <c r="H29" s="29" t="s">
        <v>74</v>
      </c>
      <c r="I29" s="29" t="s">
        <v>23</v>
      </c>
      <c r="J29" s="104">
        <v>1.0763888888888889E-4</v>
      </c>
      <c r="K29" s="104">
        <f t="shared" si="1"/>
        <v>2.1863425925925924E-4</v>
      </c>
      <c r="L29" s="30"/>
    </row>
    <row r="30" spans="1:12" ht="18" customHeight="1" x14ac:dyDescent="0.25">
      <c r="A30" s="30">
        <v>483</v>
      </c>
      <c r="B30" s="29" t="s">
        <v>67</v>
      </c>
      <c r="C30" s="29" t="s">
        <v>68</v>
      </c>
      <c r="D30" s="29" t="s">
        <v>9</v>
      </c>
      <c r="E30" s="104">
        <v>1.1539351851851853E-4</v>
      </c>
      <c r="F30" s="30">
        <v>484</v>
      </c>
      <c r="G30" s="29" t="s">
        <v>69</v>
      </c>
      <c r="H30" s="29" t="s">
        <v>70</v>
      </c>
      <c r="I30" s="29" t="s">
        <v>9</v>
      </c>
      <c r="J30" s="104">
        <v>1.0752314814814815E-4</v>
      </c>
      <c r="K30" s="104">
        <f t="shared" si="1"/>
        <v>2.2291666666666667E-4</v>
      </c>
      <c r="L30" s="30"/>
    </row>
    <row r="31" spans="1:12" ht="18" customHeight="1" x14ac:dyDescent="0.25">
      <c r="A31" s="30">
        <v>499</v>
      </c>
      <c r="B31" s="32" t="s">
        <v>478</v>
      </c>
      <c r="C31" s="32" t="s">
        <v>479</v>
      </c>
      <c r="D31" s="32" t="s">
        <v>469</v>
      </c>
      <c r="E31" s="104">
        <v>1.1134259259259258E-4</v>
      </c>
      <c r="F31" s="30">
        <v>500</v>
      </c>
      <c r="G31" s="41" t="s">
        <v>480</v>
      </c>
      <c r="H31" s="42" t="s">
        <v>481</v>
      </c>
      <c r="I31" s="40" t="s">
        <v>469</v>
      </c>
      <c r="J31" s="104">
        <v>1.1423611111111108E-4</v>
      </c>
      <c r="K31" s="104">
        <f t="shared" si="1"/>
        <v>2.2557870370370367E-4</v>
      </c>
      <c r="L31" s="30"/>
    </row>
    <row r="32" spans="1:12" ht="18" customHeight="1" x14ac:dyDescent="0.25">
      <c r="A32" s="30">
        <v>491</v>
      </c>
      <c r="B32" s="32" t="s">
        <v>309</v>
      </c>
      <c r="C32" s="32" t="s">
        <v>310</v>
      </c>
      <c r="D32" s="32" t="s">
        <v>276</v>
      </c>
      <c r="E32" s="104">
        <v>1.1006944444444444E-4</v>
      </c>
      <c r="F32" s="30">
        <v>492</v>
      </c>
      <c r="G32" s="32" t="s">
        <v>311</v>
      </c>
      <c r="H32" s="32" t="s">
        <v>312</v>
      </c>
      <c r="I32" s="32" t="s">
        <v>276</v>
      </c>
      <c r="J32" s="104">
        <v>1.1724537037037037E-4</v>
      </c>
      <c r="K32" s="104">
        <f t="shared" si="1"/>
        <v>2.2731481481481479E-4</v>
      </c>
      <c r="L32" s="30"/>
    </row>
    <row r="33" spans="1:12" ht="18" customHeight="1" x14ac:dyDescent="0.25">
      <c r="A33" s="30">
        <v>501</v>
      </c>
      <c r="B33" s="32" t="s">
        <v>132</v>
      </c>
      <c r="C33" s="32" t="s">
        <v>482</v>
      </c>
      <c r="D33" s="32" t="s">
        <v>436</v>
      </c>
      <c r="E33" s="104">
        <v>1.1516203703703704E-4</v>
      </c>
      <c r="F33" s="30">
        <v>502</v>
      </c>
      <c r="G33" s="32" t="s">
        <v>483</v>
      </c>
      <c r="H33" s="32" t="s">
        <v>484</v>
      </c>
      <c r="I33" s="32" t="s">
        <v>436</v>
      </c>
      <c r="J33" s="104">
        <v>1.1331018518518516E-4</v>
      </c>
      <c r="K33" s="104">
        <f t="shared" si="1"/>
        <v>2.284722222222222E-4</v>
      </c>
      <c r="L33" s="30"/>
    </row>
    <row r="34" spans="1:12" ht="18" customHeight="1" x14ac:dyDescent="0.25">
      <c r="A34" s="35">
        <v>565</v>
      </c>
      <c r="B34" s="35" t="s">
        <v>706</v>
      </c>
      <c r="C34" s="35" t="s">
        <v>707</v>
      </c>
      <c r="D34" s="35" t="s">
        <v>191</v>
      </c>
      <c r="E34" s="122">
        <v>1.1597222222222221E-4</v>
      </c>
      <c r="F34" s="35">
        <v>564</v>
      </c>
      <c r="G34" s="35" t="s">
        <v>219</v>
      </c>
      <c r="H34" s="35" t="s">
        <v>220</v>
      </c>
      <c r="I34" s="35" t="s">
        <v>191</v>
      </c>
      <c r="J34" s="122">
        <v>1.1284722222222223E-4</v>
      </c>
      <c r="K34" s="104">
        <f t="shared" si="1"/>
        <v>2.2881944444444444E-4</v>
      </c>
      <c r="L34" s="30"/>
    </row>
    <row r="35" spans="1:12" ht="18" customHeight="1" x14ac:dyDescent="0.25">
      <c r="A35" s="30">
        <v>487</v>
      </c>
      <c r="B35" s="29" t="s">
        <v>75</v>
      </c>
      <c r="C35" s="29" t="s">
        <v>76</v>
      </c>
      <c r="D35" s="29" t="s">
        <v>32</v>
      </c>
      <c r="E35" s="104">
        <v>1.2488425925925924E-4</v>
      </c>
      <c r="F35" s="30">
        <v>488</v>
      </c>
      <c r="G35" s="29" t="s">
        <v>77</v>
      </c>
      <c r="H35" s="29" t="s">
        <v>78</v>
      </c>
      <c r="I35" s="29" t="s">
        <v>32</v>
      </c>
      <c r="J35" s="104">
        <v>1.0520833333333333E-4</v>
      </c>
      <c r="K35" s="104">
        <f t="shared" si="1"/>
        <v>2.3009259259259256E-4</v>
      </c>
      <c r="L35" s="30"/>
    </row>
    <row r="36" spans="1:12" ht="18" customHeight="1" x14ac:dyDescent="0.25">
      <c r="A36" s="30">
        <v>505</v>
      </c>
      <c r="B36" s="39" t="s">
        <v>349</v>
      </c>
      <c r="C36" s="39" t="s">
        <v>573</v>
      </c>
      <c r="D36" s="47" t="s">
        <v>620</v>
      </c>
      <c r="E36" s="104">
        <v>1.1516203703703704E-4</v>
      </c>
      <c r="F36" s="30">
        <v>506</v>
      </c>
      <c r="G36" s="39" t="s">
        <v>132</v>
      </c>
      <c r="H36" s="39" t="s">
        <v>626</v>
      </c>
      <c r="I36" s="47" t="s">
        <v>620</v>
      </c>
      <c r="J36" s="104">
        <v>1.1724537037037037E-4</v>
      </c>
      <c r="K36" s="104">
        <f t="shared" si="1"/>
        <v>2.3240740740740741E-4</v>
      </c>
      <c r="L36" s="30"/>
    </row>
    <row r="37" spans="1:12" ht="18" customHeight="1" x14ac:dyDescent="0.25">
      <c r="A37" s="30">
        <v>507</v>
      </c>
      <c r="B37" s="33" t="s">
        <v>24</v>
      </c>
      <c r="C37" s="33" t="s">
        <v>574</v>
      </c>
      <c r="D37" s="33" t="s">
        <v>628</v>
      </c>
      <c r="E37" s="104">
        <v>1.2337962962962961E-4</v>
      </c>
      <c r="F37" s="30">
        <v>508</v>
      </c>
      <c r="G37" s="33" t="s">
        <v>329</v>
      </c>
      <c r="H37" s="33" t="s">
        <v>154</v>
      </c>
      <c r="I37" s="33" t="s">
        <v>624</v>
      </c>
      <c r="J37" s="104">
        <v>1.1423611111111108E-4</v>
      </c>
      <c r="K37" s="104">
        <f t="shared" si="1"/>
        <v>2.3761574074074071E-4</v>
      </c>
      <c r="L37" s="35"/>
    </row>
    <row r="38" spans="1:12" ht="15.75" x14ac:dyDescent="0.25">
      <c r="A38" s="30">
        <v>489</v>
      </c>
      <c r="B38" s="32" t="s">
        <v>243</v>
      </c>
      <c r="C38" s="32" t="s">
        <v>228</v>
      </c>
      <c r="D38" s="32" t="s">
        <v>627</v>
      </c>
      <c r="E38" s="104">
        <v>1.1180555555555557E-4</v>
      </c>
      <c r="F38" s="30">
        <v>490</v>
      </c>
      <c r="G38" s="40" t="s">
        <v>244</v>
      </c>
      <c r="H38" s="32" t="s">
        <v>195</v>
      </c>
      <c r="I38" s="40" t="s">
        <v>235</v>
      </c>
      <c r="J38" s="104"/>
      <c r="K38" s="104"/>
      <c r="L38" s="30"/>
    </row>
  </sheetData>
  <pageMargins left="0.25" right="0.25" top="0.75" bottom="0.75" header="0.3" footer="0.3"/>
  <pageSetup paperSize="9" scale="75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J23" sqref="J23"/>
    </sheetView>
  </sheetViews>
  <sheetFormatPr defaultRowHeight="15" x14ac:dyDescent="0.25"/>
  <cols>
    <col min="2" max="2" width="12.5703125" customWidth="1"/>
    <col min="3" max="3" width="14.7109375" customWidth="1"/>
    <col min="4" max="4" width="23.140625" customWidth="1"/>
  </cols>
  <sheetData>
    <row r="1" spans="1:6" x14ac:dyDescent="0.25">
      <c r="A1" s="166" t="s">
        <v>719</v>
      </c>
      <c r="B1" s="167"/>
      <c r="C1" s="167"/>
      <c r="D1" s="167"/>
      <c r="E1" s="13"/>
      <c r="F1" s="13"/>
    </row>
    <row r="2" spans="1:6" x14ac:dyDescent="0.25">
      <c r="A2" s="131" t="s">
        <v>1</v>
      </c>
      <c r="B2" s="132" t="s">
        <v>2</v>
      </c>
      <c r="C2" s="132" t="s">
        <v>720</v>
      </c>
      <c r="D2" s="132" t="s">
        <v>4</v>
      </c>
      <c r="E2" s="133" t="s">
        <v>5</v>
      </c>
      <c r="F2" s="133" t="s">
        <v>610</v>
      </c>
    </row>
    <row r="3" spans="1:6" x14ac:dyDescent="0.25">
      <c r="A3" s="134">
        <v>155</v>
      </c>
      <c r="B3" s="35" t="s">
        <v>308</v>
      </c>
      <c r="C3" s="35" t="s">
        <v>721</v>
      </c>
      <c r="D3" s="35" t="s">
        <v>680</v>
      </c>
      <c r="E3" s="135">
        <v>8.82</v>
      </c>
      <c r="F3" s="135">
        <v>1</v>
      </c>
    </row>
    <row r="4" spans="1:6" x14ac:dyDescent="0.25">
      <c r="A4" s="134">
        <v>36</v>
      </c>
      <c r="B4" s="135" t="s">
        <v>722</v>
      </c>
      <c r="C4" s="135" t="s">
        <v>723</v>
      </c>
      <c r="D4" s="135" t="s">
        <v>678</v>
      </c>
      <c r="E4" s="135">
        <v>8.89</v>
      </c>
      <c r="F4" s="135">
        <v>2</v>
      </c>
    </row>
    <row r="5" spans="1:6" x14ac:dyDescent="0.25">
      <c r="A5" s="134">
        <v>156</v>
      </c>
      <c r="B5" s="35" t="s">
        <v>291</v>
      </c>
      <c r="C5" s="35" t="s">
        <v>724</v>
      </c>
      <c r="D5" s="35" t="s">
        <v>680</v>
      </c>
      <c r="E5" s="135">
        <v>8.94</v>
      </c>
      <c r="F5" s="135">
        <v>3</v>
      </c>
    </row>
    <row r="6" spans="1:6" x14ac:dyDescent="0.25">
      <c r="A6" s="134">
        <v>85</v>
      </c>
      <c r="B6" s="135" t="s">
        <v>62</v>
      </c>
      <c r="C6" s="135" t="s">
        <v>725</v>
      </c>
      <c r="D6" s="135" t="s">
        <v>682</v>
      </c>
      <c r="E6" s="135">
        <v>9.02</v>
      </c>
      <c r="F6" s="135">
        <v>4</v>
      </c>
    </row>
    <row r="7" spans="1:6" x14ac:dyDescent="0.25">
      <c r="A7" s="134">
        <v>29</v>
      </c>
      <c r="B7" s="135" t="s">
        <v>726</v>
      </c>
      <c r="C7" s="135" t="s">
        <v>727</v>
      </c>
      <c r="D7" s="135" t="s">
        <v>728</v>
      </c>
      <c r="E7" s="135">
        <v>9.0399999999999991</v>
      </c>
      <c r="F7" s="135"/>
    </row>
    <row r="8" spans="1:6" x14ac:dyDescent="0.25">
      <c r="A8" s="134">
        <v>15</v>
      </c>
      <c r="B8" s="135" t="s">
        <v>105</v>
      </c>
      <c r="C8" s="135" t="s">
        <v>729</v>
      </c>
      <c r="D8" s="135" t="s">
        <v>690</v>
      </c>
      <c r="E8" s="135">
        <v>9.1</v>
      </c>
      <c r="F8" s="135"/>
    </row>
    <row r="9" spans="1:6" x14ac:dyDescent="0.25">
      <c r="A9" s="134">
        <v>111</v>
      </c>
      <c r="B9" s="135" t="s">
        <v>730</v>
      </c>
      <c r="C9" s="135" t="s">
        <v>731</v>
      </c>
      <c r="D9" s="135" t="s">
        <v>732</v>
      </c>
      <c r="E9" s="135">
        <v>9.24</v>
      </c>
      <c r="F9" s="135"/>
    </row>
    <row r="10" spans="1:6" x14ac:dyDescent="0.25">
      <c r="A10" s="134">
        <v>28</v>
      </c>
      <c r="B10" s="135" t="s">
        <v>204</v>
      </c>
      <c r="C10" s="135" t="s">
        <v>700</v>
      </c>
      <c r="D10" s="135" t="s">
        <v>689</v>
      </c>
      <c r="E10" s="135">
        <v>9.26</v>
      </c>
      <c r="F10" s="135"/>
    </row>
    <row r="12" spans="1:6" ht="15.75" thickBot="1" x14ac:dyDescent="0.3"/>
    <row r="13" spans="1:6" x14ac:dyDescent="0.25">
      <c r="A13" s="166" t="s">
        <v>733</v>
      </c>
      <c r="B13" s="167"/>
      <c r="C13" s="167"/>
      <c r="D13" s="167"/>
      <c r="E13" s="13"/>
      <c r="F13" s="13"/>
    </row>
    <row r="14" spans="1:6" x14ac:dyDescent="0.25">
      <c r="A14" s="131" t="s">
        <v>1</v>
      </c>
      <c r="B14" s="132" t="s">
        <v>2</v>
      </c>
      <c r="C14" s="132" t="s">
        <v>720</v>
      </c>
      <c r="D14" s="132" t="s">
        <v>4</v>
      </c>
      <c r="E14" s="133" t="s">
        <v>5</v>
      </c>
      <c r="F14" s="133" t="s">
        <v>610</v>
      </c>
    </row>
    <row r="15" spans="1:6" x14ac:dyDescent="0.25">
      <c r="A15" s="134">
        <v>173</v>
      </c>
      <c r="B15" s="35" t="s">
        <v>734</v>
      </c>
      <c r="C15" s="35" t="s">
        <v>735</v>
      </c>
      <c r="D15" s="35" t="s">
        <v>686</v>
      </c>
      <c r="E15" s="135">
        <v>8.32</v>
      </c>
      <c r="F15" s="135">
        <v>1</v>
      </c>
    </row>
    <row r="16" spans="1:6" x14ac:dyDescent="0.25">
      <c r="A16" s="134">
        <v>3</v>
      </c>
      <c r="B16" s="135" t="s">
        <v>430</v>
      </c>
      <c r="C16" s="135" t="s">
        <v>292</v>
      </c>
      <c r="D16" s="135" t="s">
        <v>688</v>
      </c>
      <c r="E16" s="136">
        <v>8.43</v>
      </c>
      <c r="F16" s="135">
        <v>2</v>
      </c>
    </row>
    <row r="17" spans="1:6" x14ac:dyDescent="0.25">
      <c r="A17" s="134">
        <v>5</v>
      </c>
      <c r="B17" s="135" t="s">
        <v>736</v>
      </c>
      <c r="C17" s="135" t="s">
        <v>737</v>
      </c>
      <c r="D17" s="135" t="s">
        <v>688</v>
      </c>
      <c r="E17" s="135">
        <v>8.59</v>
      </c>
      <c r="F17" s="135">
        <v>3</v>
      </c>
    </row>
    <row r="18" spans="1:6" x14ac:dyDescent="0.25">
      <c r="A18" s="134">
        <v>27</v>
      </c>
      <c r="B18" s="135" t="s">
        <v>738</v>
      </c>
      <c r="C18" s="135" t="s">
        <v>739</v>
      </c>
      <c r="D18" s="135" t="s">
        <v>689</v>
      </c>
      <c r="E18" s="135">
        <v>8.6199999999999992</v>
      </c>
      <c r="F18" s="135">
        <v>4</v>
      </c>
    </row>
    <row r="19" spans="1:6" x14ac:dyDescent="0.25">
      <c r="A19" s="134">
        <v>43</v>
      </c>
      <c r="B19" s="135" t="s">
        <v>740</v>
      </c>
      <c r="C19" s="135" t="s">
        <v>741</v>
      </c>
      <c r="D19" s="135" t="s">
        <v>678</v>
      </c>
      <c r="E19" s="135">
        <v>8.76</v>
      </c>
      <c r="F19" s="135"/>
    </row>
    <row r="20" spans="1:6" x14ac:dyDescent="0.25">
      <c r="A20" s="134">
        <v>4</v>
      </c>
      <c r="B20" s="135" t="s">
        <v>259</v>
      </c>
      <c r="C20" s="135" t="s">
        <v>742</v>
      </c>
      <c r="D20" s="135" t="s">
        <v>688</v>
      </c>
      <c r="E20" s="136">
        <v>9.06</v>
      </c>
      <c r="F20" s="136"/>
    </row>
    <row r="21" spans="1:6" x14ac:dyDescent="0.25">
      <c r="A21" s="134">
        <v>81</v>
      </c>
      <c r="B21" s="135" t="s">
        <v>529</v>
      </c>
      <c r="C21" s="135" t="s">
        <v>743</v>
      </c>
      <c r="D21" s="135" t="s">
        <v>744</v>
      </c>
      <c r="E21" s="135">
        <v>9.06</v>
      </c>
      <c r="F21" s="136"/>
    </row>
    <row r="22" spans="1:6" x14ac:dyDescent="0.25">
      <c r="A22" s="134">
        <v>6</v>
      </c>
      <c r="B22" s="135" t="s">
        <v>84</v>
      </c>
      <c r="C22" s="135" t="s">
        <v>53</v>
      </c>
      <c r="D22" s="135" t="s">
        <v>688</v>
      </c>
      <c r="E22" s="135">
        <v>9.07</v>
      </c>
      <c r="F22" s="136"/>
    </row>
  </sheetData>
  <mergeCells count="2">
    <mergeCell ref="A1:D1"/>
    <mergeCell ref="A13:D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opLeftCell="A19" workbookViewId="0">
      <selection activeCell="N24" sqref="N24"/>
    </sheetView>
  </sheetViews>
  <sheetFormatPr defaultColWidth="12.7109375" defaultRowHeight="15" x14ac:dyDescent="0.25"/>
  <cols>
    <col min="1" max="1" width="8.28515625" customWidth="1"/>
    <col min="4" max="4" width="14" customWidth="1"/>
    <col min="5" max="5" width="10.140625" style="1" customWidth="1"/>
    <col min="6" max="6" width="9.42578125" customWidth="1"/>
    <col min="9" max="9" width="16.28515625" customWidth="1"/>
    <col min="10" max="10" width="11.28515625" style="1" customWidth="1"/>
    <col min="11" max="11" width="10.5703125" style="1" customWidth="1"/>
    <col min="12" max="12" width="9.42578125" customWidth="1"/>
  </cols>
  <sheetData>
    <row r="1" spans="1:12" ht="18.75" x14ac:dyDescent="0.3">
      <c r="A1" s="52" t="s">
        <v>0</v>
      </c>
      <c r="B1" s="2"/>
      <c r="C1" s="2"/>
      <c r="D1" s="2"/>
      <c r="E1" s="3"/>
      <c r="F1" s="2"/>
      <c r="G1" s="2"/>
      <c r="H1" s="2"/>
      <c r="I1" s="2"/>
      <c r="J1" s="3"/>
      <c r="K1" s="3"/>
    </row>
    <row r="2" spans="1:12" ht="18.75" x14ac:dyDescent="0.3">
      <c r="A2" s="53" t="s">
        <v>179</v>
      </c>
      <c r="B2" s="4"/>
    </row>
    <row r="3" spans="1:12" s="2" customFormat="1" ht="18" customHeight="1" x14ac:dyDescent="0.25">
      <c r="A3" s="58" t="s">
        <v>1</v>
      </c>
      <c r="B3" s="58" t="s">
        <v>2</v>
      </c>
      <c r="C3" s="58" t="s">
        <v>3</v>
      </c>
      <c r="D3" s="58" t="s">
        <v>4</v>
      </c>
      <c r="E3" s="59" t="s">
        <v>5</v>
      </c>
      <c r="F3" s="58" t="s">
        <v>1</v>
      </c>
      <c r="G3" s="58" t="s">
        <v>2</v>
      </c>
      <c r="H3" s="58" t="s">
        <v>3</v>
      </c>
      <c r="I3" s="58" t="s">
        <v>4</v>
      </c>
      <c r="J3" s="59" t="s">
        <v>5</v>
      </c>
      <c r="K3" s="59" t="s">
        <v>6</v>
      </c>
      <c r="L3" s="58" t="s">
        <v>610</v>
      </c>
    </row>
    <row r="4" spans="1:12" ht="18" customHeight="1" x14ac:dyDescent="0.25">
      <c r="A4" s="32">
        <v>210</v>
      </c>
      <c r="B4" s="32" t="s">
        <v>128</v>
      </c>
      <c r="C4" s="32" t="s">
        <v>261</v>
      </c>
      <c r="D4" s="32" t="s">
        <v>608</v>
      </c>
      <c r="E4" s="123">
        <v>6.7233796296296301E-4</v>
      </c>
      <c r="F4" s="32">
        <v>211</v>
      </c>
      <c r="G4" s="32" t="s">
        <v>262</v>
      </c>
      <c r="H4" s="32" t="s">
        <v>263</v>
      </c>
      <c r="I4" s="32" t="s">
        <v>608</v>
      </c>
      <c r="J4" s="123">
        <v>7.3101851851851843E-4</v>
      </c>
      <c r="K4" s="55">
        <f t="shared" ref="K4:K14" si="0">(E4+J4)</f>
        <v>1.4033564814814816E-3</v>
      </c>
      <c r="L4" s="32">
        <v>1</v>
      </c>
    </row>
    <row r="5" spans="1:12" ht="18" customHeight="1" x14ac:dyDescent="0.25">
      <c r="A5" s="32">
        <v>203</v>
      </c>
      <c r="B5" s="51" t="s">
        <v>15</v>
      </c>
      <c r="C5" s="51" t="s">
        <v>16</v>
      </c>
      <c r="D5" s="51" t="s">
        <v>14</v>
      </c>
      <c r="E5" s="123">
        <v>7.1967592592592602E-4</v>
      </c>
      <c r="F5" s="32">
        <v>205</v>
      </c>
      <c r="G5" s="51" t="s">
        <v>19</v>
      </c>
      <c r="H5" s="51" t="s">
        <v>20</v>
      </c>
      <c r="I5" s="51" t="s">
        <v>14</v>
      </c>
      <c r="J5" s="123">
        <v>7.2037037037037046E-4</v>
      </c>
      <c r="K5" s="55">
        <f t="shared" si="0"/>
        <v>1.4400462962962965E-3</v>
      </c>
      <c r="L5" s="32">
        <v>2</v>
      </c>
    </row>
    <row r="6" spans="1:12" ht="18" customHeight="1" x14ac:dyDescent="0.25">
      <c r="A6" s="32">
        <v>212</v>
      </c>
      <c r="B6" s="51" t="s">
        <v>264</v>
      </c>
      <c r="C6" s="51" t="s">
        <v>248</v>
      </c>
      <c r="D6" s="51" t="s">
        <v>265</v>
      </c>
      <c r="E6" s="123">
        <v>7.1493055555555557E-4</v>
      </c>
      <c r="F6" s="32">
        <v>255</v>
      </c>
      <c r="G6" s="51" t="s">
        <v>189</v>
      </c>
      <c r="H6" s="51" t="s">
        <v>321</v>
      </c>
      <c r="I6" s="51" t="s">
        <v>265</v>
      </c>
      <c r="J6" s="123">
        <v>7.6597222222222214E-4</v>
      </c>
      <c r="K6" s="55">
        <f t="shared" si="0"/>
        <v>1.4809027777777776E-3</v>
      </c>
      <c r="L6" s="32">
        <v>3</v>
      </c>
    </row>
    <row r="7" spans="1:12" ht="18" customHeight="1" x14ac:dyDescent="0.25">
      <c r="A7" s="32">
        <v>253</v>
      </c>
      <c r="B7" s="32" t="s">
        <v>318</v>
      </c>
      <c r="C7" s="32" t="s">
        <v>319</v>
      </c>
      <c r="D7" s="32" t="s">
        <v>609</v>
      </c>
      <c r="E7" s="123">
        <v>7.6388888888888893E-4</v>
      </c>
      <c r="F7" s="32">
        <v>254</v>
      </c>
      <c r="G7" s="32" t="s">
        <v>35</v>
      </c>
      <c r="H7" s="40" t="s">
        <v>320</v>
      </c>
      <c r="I7" s="56" t="s">
        <v>609</v>
      </c>
      <c r="J7" s="123">
        <v>7.3287037037037027E-4</v>
      </c>
      <c r="K7" s="55">
        <f t="shared" si="0"/>
        <v>1.4967592592592593E-3</v>
      </c>
      <c r="L7" s="32"/>
    </row>
    <row r="8" spans="1:12" ht="18" customHeight="1" x14ac:dyDescent="0.25">
      <c r="A8" s="32">
        <v>206</v>
      </c>
      <c r="B8" s="32" t="s">
        <v>189</v>
      </c>
      <c r="C8" s="32" t="s">
        <v>190</v>
      </c>
      <c r="D8" s="32" t="s">
        <v>191</v>
      </c>
      <c r="E8" s="123">
        <v>8.267361111111111E-4</v>
      </c>
      <c r="F8" s="32">
        <v>207</v>
      </c>
      <c r="G8" s="32" t="s">
        <v>192</v>
      </c>
      <c r="H8" s="32" t="s">
        <v>193</v>
      </c>
      <c r="I8" s="40" t="s">
        <v>191</v>
      </c>
      <c r="J8" s="123">
        <v>7.4120370370370366E-4</v>
      </c>
      <c r="K8" s="55">
        <f t="shared" si="0"/>
        <v>1.5679398148148148E-3</v>
      </c>
      <c r="L8" s="32"/>
    </row>
    <row r="9" spans="1:12" ht="18" customHeight="1" x14ac:dyDescent="0.25">
      <c r="A9" s="32">
        <v>257</v>
      </c>
      <c r="B9" s="32" t="s">
        <v>206</v>
      </c>
      <c r="C9" s="32" t="s">
        <v>158</v>
      </c>
      <c r="D9" s="32" t="s">
        <v>447</v>
      </c>
      <c r="E9" s="123">
        <v>8.1400462962962947E-4</v>
      </c>
      <c r="F9" s="32">
        <v>258</v>
      </c>
      <c r="G9" s="57" t="s">
        <v>487</v>
      </c>
      <c r="H9" s="32" t="s">
        <v>294</v>
      </c>
      <c r="I9" s="40" t="s">
        <v>447</v>
      </c>
      <c r="J9" s="123">
        <v>7.6122685185185191E-4</v>
      </c>
      <c r="K9" s="55">
        <f t="shared" si="0"/>
        <v>1.5752314814814813E-3</v>
      </c>
      <c r="L9" s="32"/>
    </row>
    <row r="10" spans="1:12" ht="18" customHeight="1" x14ac:dyDescent="0.25">
      <c r="A10" s="32">
        <v>251</v>
      </c>
      <c r="B10" s="32" t="s">
        <v>222</v>
      </c>
      <c r="C10" s="32" t="s">
        <v>223</v>
      </c>
      <c r="D10" s="32" t="s">
        <v>224</v>
      </c>
      <c r="E10" s="123">
        <v>7.6898148148148149E-4</v>
      </c>
      <c r="F10" s="32">
        <v>252</v>
      </c>
      <c r="G10" s="32" t="s">
        <v>225</v>
      </c>
      <c r="H10" s="32" t="s">
        <v>226</v>
      </c>
      <c r="I10" s="40" t="s">
        <v>224</v>
      </c>
      <c r="J10" s="123">
        <v>8.313657407407407E-4</v>
      </c>
      <c r="K10" s="55">
        <f t="shared" si="0"/>
        <v>1.6003472222222222E-3</v>
      </c>
      <c r="L10" s="32"/>
    </row>
    <row r="11" spans="1:12" ht="18" customHeight="1" x14ac:dyDescent="0.25">
      <c r="A11" s="32">
        <v>249</v>
      </c>
      <c r="B11" s="51" t="s">
        <v>79</v>
      </c>
      <c r="C11" s="51" t="s">
        <v>80</v>
      </c>
      <c r="D11" s="51" t="s">
        <v>28</v>
      </c>
      <c r="E11" s="123">
        <v>8.1944444444444437E-4</v>
      </c>
      <c r="F11" s="32">
        <v>250</v>
      </c>
      <c r="G11" s="51" t="s">
        <v>81</v>
      </c>
      <c r="H11" s="51" t="s">
        <v>51</v>
      </c>
      <c r="I11" s="51" t="s">
        <v>28</v>
      </c>
      <c r="J11" s="123">
        <v>7.8333333333333336E-4</v>
      </c>
      <c r="K11" s="55">
        <f t="shared" si="0"/>
        <v>1.6027777777777776E-3</v>
      </c>
      <c r="L11" s="32"/>
    </row>
    <row r="12" spans="1:12" ht="18" customHeight="1" x14ac:dyDescent="0.25">
      <c r="A12" s="32">
        <v>218</v>
      </c>
      <c r="B12" s="32" t="s">
        <v>161</v>
      </c>
      <c r="C12" s="32" t="s">
        <v>435</v>
      </c>
      <c r="D12" s="32" t="s">
        <v>436</v>
      </c>
      <c r="E12" s="123">
        <v>7.2025462962962961E-4</v>
      </c>
      <c r="F12" s="32">
        <v>256</v>
      </c>
      <c r="G12" s="32" t="s">
        <v>485</v>
      </c>
      <c r="H12" s="40" t="s">
        <v>486</v>
      </c>
      <c r="I12" s="56" t="s">
        <v>436</v>
      </c>
      <c r="J12" s="123">
        <v>9.3391203703703702E-4</v>
      </c>
      <c r="K12" s="55">
        <f t="shared" si="0"/>
        <v>1.6541666666666666E-3</v>
      </c>
      <c r="L12" s="32"/>
    </row>
    <row r="13" spans="1:12" s="13" customFormat="1" ht="18" customHeight="1" x14ac:dyDescent="0.25">
      <c r="A13" s="32">
        <v>259</v>
      </c>
      <c r="B13" s="33" t="s">
        <v>308</v>
      </c>
      <c r="C13" s="33" t="s">
        <v>520</v>
      </c>
      <c r="D13" s="33" t="s">
        <v>628</v>
      </c>
      <c r="E13" s="123">
        <v>8.2060185185185187E-4</v>
      </c>
      <c r="F13" s="32">
        <v>223</v>
      </c>
      <c r="G13" s="33" t="s">
        <v>60</v>
      </c>
      <c r="H13" s="33" t="s">
        <v>545</v>
      </c>
      <c r="I13" s="33" t="s">
        <v>544</v>
      </c>
      <c r="J13" s="123">
        <v>8.8645833333333328E-4</v>
      </c>
      <c r="K13" s="55">
        <f t="shared" si="0"/>
        <v>1.7070601851851852E-3</v>
      </c>
      <c r="L13" s="32"/>
    </row>
    <row r="14" spans="1:12" ht="18" customHeight="1" x14ac:dyDescent="0.25">
      <c r="A14" s="32">
        <v>208</v>
      </c>
      <c r="B14" s="32" t="s">
        <v>194</v>
      </c>
      <c r="C14" s="32" t="s">
        <v>195</v>
      </c>
      <c r="D14" s="32" t="s">
        <v>191</v>
      </c>
      <c r="E14" s="123">
        <v>8.3252314814814821E-4</v>
      </c>
      <c r="F14" s="32">
        <v>209</v>
      </c>
      <c r="G14" s="45" t="s">
        <v>196</v>
      </c>
      <c r="H14" s="32" t="s">
        <v>197</v>
      </c>
      <c r="I14" s="40" t="s">
        <v>191</v>
      </c>
      <c r="J14" s="123">
        <v>9.1284722222222212E-4</v>
      </c>
      <c r="K14" s="55">
        <f t="shared" si="0"/>
        <v>1.7453703703703702E-3</v>
      </c>
      <c r="L14" s="32"/>
    </row>
    <row r="15" spans="1:12" ht="18" customHeight="1" x14ac:dyDescent="0.25">
      <c r="A15" s="32">
        <v>285</v>
      </c>
      <c r="B15" s="51" t="s">
        <v>94</v>
      </c>
      <c r="C15" s="51" t="s">
        <v>145</v>
      </c>
      <c r="D15" s="51" t="s">
        <v>14</v>
      </c>
      <c r="E15" s="123"/>
      <c r="F15" s="32">
        <v>248</v>
      </c>
      <c r="G15" s="51" t="s">
        <v>17</v>
      </c>
      <c r="H15" s="51" t="s">
        <v>18</v>
      </c>
      <c r="I15" s="51" t="s">
        <v>14</v>
      </c>
      <c r="J15" s="123">
        <v>8.4803240740740748E-4</v>
      </c>
      <c r="K15" s="55"/>
      <c r="L15" s="32"/>
    </row>
    <row r="16" spans="1:12" s="13" customFormat="1" ht="18" customHeight="1" x14ac:dyDescent="0.25">
      <c r="A16" s="32">
        <v>216</v>
      </c>
      <c r="B16" s="32" t="s">
        <v>353</v>
      </c>
      <c r="C16" s="32" t="s">
        <v>432</v>
      </c>
      <c r="D16" s="32" t="s">
        <v>433</v>
      </c>
      <c r="E16" s="123"/>
      <c r="F16" s="32">
        <v>217</v>
      </c>
      <c r="G16" s="32" t="s">
        <v>434</v>
      </c>
      <c r="H16" s="32" t="s">
        <v>312</v>
      </c>
      <c r="I16" s="40" t="s">
        <v>433</v>
      </c>
      <c r="J16" s="123"/>
      <c r="K16" s="55"/>
      <c r="L16" s="32"/>
    </row>
    <row r="17" spans="1:12" s="13" customFormat="1" x14ac:dyDescent="0.25">
      <c r="E17" s="1"/>
      <c r="I17" s="14"/>
      <c r="J17" s="1"/>
      <c r="K17" s="1"/>
    </row>
    <row r="18" spans="1:12" ht="18.75" x14ac:dyDescent="0.3">
      <c r="A18" s="23" t="s">
        <v>0</v>
      </c>
      <c r="B18" s="23"/>
    </row>
    <row r="19" spans="1:12" ht="18.75" x14ac:dyDescent="0.3">
      <c r="A19" s="60" t="s">
        <v>180</v>
      </c>
      <c r="B19" s="60"/>
    </row>
    <row r="20" spans="1:12" ht="18" customHeight="1" x14ac:dyDescent="0.25">
      <c r="A20" s="58" t="s">
        <v>1</v>
      </c>
      <c r="B20" s="58" t="s">
        <v>2</v>
      </c>
      <c r="C20" s="58" t="s">
        <v>3</v>
      </c>
      <c r="D20" s="58" t="s">
        <v>4</v>
      </c>
      <c r="E20" s="59" t="s">
        <v>5</v>
      </c>
      <c r="F20" s="58" t="s">
        <v>1</v>
      </c>
      <c r="G20" s="58" t="s">
        <v>2</v>
      </c>
      <c r="H20" s="58" t="s">
        <v>3</v>
      </c>
      <c r="I20" s="58" t="s">
        <v>4</v>
      </c>
      <c r="J20" s="59" t="s">
        <v>5</v>
      </c>
      <c r="K20" s="59" t="s">
        <v>6</v>
      </c>
      <c r="L20" s="58" t="s">
        <v>610</v>
      </c>
    </row>
    <row r="21" spans="1:12" ht="18" customHeight="1" x14ac:dyDescent="0.25">
      <c r="A21" s="32">
        <v>230</v>
      </c>
      <c r="B21" s="51" t="s">
        <v>30</v>
      </c>
      <c r="C21" s="51" t="s">
        <v>31</v>
      </c>
      <c r="D21" s="51" t="s">
        <v>611</v>
      </c>
      <c r="E21" s="123">
        <v>7.0624999999999996E-4</v>
      </c>
      <c r="F21" s="32">
        <v>231</v>
      </c>
      <c r="G21" s="51" t="s">
        <v>33</v>
      </c>
      <c r="H21" s="51" t="s">
        <v>34</v>
      </c>
      <c r="I21" s="51" t="s">
        <v>32</v>
      </c>
      <c r="J21" s="123">
        <v>6.7013888888888885E-4</v>
      </c>
      <c r="K21" s="104">
        <f t="shared" ref="K21:K31" si="1">(E21+J21)</f>
        <v>1.3763888888888888E-3</v>
      </c>
      <c r="L21" s="32">
        <v>1</v>
      </c>
    </row>
    <row r="22" spans="1:12" ht="18" customHeight="1" x14ac:dyDescent="0.25">
      <c r="A22" s="32">
        <v>265</v>
      </c>
      <c r="B22" s="32" t="s">
        <v>322</v>
      </c>
      <c r="C22" s="32" t="s">
        <v>323</v>
      </c>
      <c r="D22" s="32" t="s">
        <v>629</v>
      </c>
      <c r="E22" s="123">
        <v>6.8750000000000007E-4</v>
      </c>
      <c r="F22" s="32">
        <v>266</v>
      </c>
      <c r="G22" s="42" t="s">
        <v>324</v>
      </c>
      <c r="H22" s="40" t="s">
        <v>315</v>
      </c>
      <c r="I22" s="56" t="s">
        <v>629</v>
      </c>
      <c r="J22" s="123">
        <v>6.9479166666666658E-4</v>
      </c>
      <c r="K22" s="104">
        <f t="shared" si="1"/>
        <v>1.3822916666666667E-3</v>
      </c>
      <c r="L22" s="32">
        <v>2</v>
      </c>
    </row>
    <row r="23" spans="1:12" ht="18" customHeight="1" x14ac:dyDescent="0.25">
      <c r="A23" s="32">
        <v>234</v>
      </c>
      <c r="B23" s="32" t="s">
        <v>275</v>
      </c>
      <c r="C23" s="32" t="s">
        <v>248</v>
      </c>
      <c r="D23" s="32" t="s">
        <v>276</v>
      </c>
      <c r="E23" s="123">
        <v>6.8506944444444442E-4</v>
      </c>
      <c r="F23" s="32">
        <v>235</v>
      </c>
      <c r="G23" s="40" t="s">
        <v>73</v>
      </c>
      <c r="H23" s="32" t="s">
        <v>205</v>
      </c>
      <c r="I23" s="40" t="s">
        <v>276</v>
      </c>
      <c r="J23" s="123">
        <v>7.1747685185185185E-4</v>
      </c>
      <c r="K23" s="104">
        <f t="shared" si="1"/>
        <v>1.4025462962962963E-3</v>
      </c>
      <c r="L23" s="32">
        <v>3</v>
      </c>
    </row>
    <row r="24" spans="1:12" ht="18" customHeight="1" x14ac:dyDescent="0.25">
      <c r="A24" s="32">
        <v>260</v>
      </c>
      <c r="B24" s="51" t="s">
        <v>82</v>
      </c>
      <c r="C24" s="51" t="s">
        <v>83</v>
      </c>
      <c r="D24" s="51" t="s">
        <v>23</v>
      </c>
      <c r="E24" s="123">
        <v>6.7569444444444448E-4</v>
      </c>
      <c r="F24" s="32">
        <v>261</v>
      </c>
      <c r="G24" s="51" t="s">
        <v>84</v>
      </c>
      <c r="H24" s="51" t="s">
        <v>27</v>
      </c>
      <c r="I24" s="51" t="s">
        <v>23</v>
      </c>
      <c r="J24" s="123">
        <v>7.4768518518518511E-4</v>
      </c>
      <c r="K24" s="104">
        <f t="shared" si="1"/>
        <v>1.4233796296296295E-3</v>
      </c>
      <c r="L24" s="32"/>
    </row>
    <row r="25" spans="1:12" ht="18" customHeight="1" x14ac:dyDescent="0.25">
      <c r="A25" s="32">
        <v>226</v>
      </c>
      <c r="B25" s="51" t="s">
        <v>21</v>
      </c>
      <c r="C25" s="51" t="s">
        <v>22</v>
      </c>
      <c r="D25" s="51" t="s">
        <v>23</v>
      </c>
      <c r="E25" s="123">
        <v>6.8692129629629626E-4</v>
      </c>
      <c r="F25" s="32">
        <v>262</v>
      </c>
      <c r="G25" s="51" t="s">
        <v>85</v>
      </c>
      <c r="H25" s="51" t="s">
        <v>86</v>
      </c>
      <c r="I25" s="51" t="s">
        <v>23</v>
      </c>
      <c r="J25" s="123">
        <v>7.5682870370370368E-4</v>
      </c>
      <c r="K25" s="104">
        <f t="shared" si="1"/>
        <v>1.4437499999999999E-3</v>
      </c>
      <c r="L25" s="32"/>
    </row>
    <row r="26" spans="1:12" ht="18" customHeight="1" x14ac:dyDescent="0.25">
      <c r="A26" s="32">
        <v>267</v>
      </c>
      <c r="B26" s="32" t="s">
        <v>325</v>
      </c>
      <c r="C26" s="32" t="s">
        <v>326</v>
      </c>
      <c r="D26" s="32" t="s">
        <v>327</v>
      </c>
      <c r="E26" s="123">
        <v>7.1284722222222225E-4</v>
      </c>
      <c r="F26" s="32">
        <v>268</v>
      </c>
      <c r="G26" s="41" t="s">
        <v>328</v>
      </c>
      <c r="H26" s="42" t="s">
        <v>329</v>
      </c>
      <c r="I26" s="40" t="s">
        <v>327</v>
      </c>
      <c r="J26" s="123">
        <v>7.9201388888888898E-4</v>
      </c>
      <c r="K26" s="104">
        <f t="shared" si="1"/>
        <v>1.5048611111111113E-3</v>
      </c>
      <c r="L26" s="32"/>
    </row>
    <row r="27" spans="1:12" ht="18" customHeight="1" x14ac:dyDescent="0.25">
      <c r="A27" s="32">
        <v>243</v>
      </c>
      <c r="B27" s="33" t="s">
        <v>548</v>
      </c>
      <c r="C27" s="33" t="s">
        <v>203</v>
      </c>
      <c r="D27" s="33" t="s">
        <v>628</v>
      </c>
      <c r="E27" s="123">
        <v>8.0347222222222224E-4</v>
      </c>
      <c r="F27" s="32">
        <v>275</v>
      </c>
      <c r="G27" s="33" t="s">
        <v>49</v>
      </c>
      <c r="H27" s="33" t="s">
        <v>582</v>
      </c>
      <c r="I27" s="33" t="s">
        <v>624</v>
      </c>
      <c r="J27" s="123">
        <v>7.3240740740740742E-4</v>
      </c>
      <c r="K27" s="104">
        <f t="shared" si="1"/>
        <v>1.5358796296296297E-3</v>
      </c>
      <c r="L27" s="32"/>
    </row>
    <row r="28" spans="1:12" ht="18" customHeight="1" x14ac:dyDescent="0.25">
      <c r="A28" s="32">
        <v>263</v>
      </c>
      <c r="B28" s="32" t="s">
        <v>210</v>
      </c>
      <c r="C28" s="32" t="s">
        <v>104</v>
      </c>
      <c r="D28" s="32" t="s">
        <v>191</v>
      </c>
      <c r="E28" s="123">
        <v>7.9293981481481479E-4</v>
      </c>
      <c r="F28" s="32">
        <v>264</v>
      </c>
      <c r="G28" s="42" t="s">
        <v>211</v>
      </c>
      <c r="H28" s="40" t="s">
        <v>207</v>
      </c>
      <c r="I28" s="56" t="s">
        <v>191</v>
      </c>
      <c r="J28" s="123">
        <v>7.4780092592592595E-4</v>
      </c>
      <c r="K28" s="104">
        <f t="shared" si="1"/>
        <v>1.5407407407407407E-3</v>
      </c>
      <c r="L28" s="32"/>
    </row>
    <row r="29" spans="1:12" ht="18" customHeight="1" x14ac:dyDescent="0.25">
      <c r="A29" s="32">
        <v>269</v>
      </c>
      <c r="B29" s="32" t="s">
        <v>391</v>
      </c>
      <c r="C29" s="32" t="s">
        <v>25</v>
      </c>
      <c r="D29" s="32" t="s">
        <v>469</v>
      </c>
      <c r="E29" s="123">
        <v>7.6712962962962965E-4</v>
      </c>
      <c r="F29" s="32">
        <v>270</v>
      </c>
      <c r="G29" s="42" t="s">
        <v>325</v>
      </c>
      <c r="H29" s="40" t="s">
        <v>488</v>
      </c>
      <c r="I29" s="56" t="s">
        <v>469</v>
      </c>
      <c r="J29" s="123">
        <v>8.7233796296296289E-4</v>
      </c>
      <c r="K29" s="104">
        <f t="shared" si="1"/>
        <v>1.6394675925925925E-3</v>
      </c>
      <c r="L29" s="32"/>
    </row>
    <row r="30" spans="1:12" ht="18" customHeight="1" x14ac:dyDescent="0.25">
      <c r="A30" s="32">
        <v>271</v>
      </c>
      <c r="B30" s="32" t="s">
        <v>489</v>
      </c>
      <c r="C30" s="32" t="s">
        <v>490</v>
      </c>
      <c r="D30" s="32" t="s">
        <v>436</v>
      </c>
      <c r="E30" s="123">
        <v>8.0196759259259273E-4</v>
      </c>
      <c r="F30" s="32">
        <v>273</v>
      </c>
      <c r="G30" s="45" t="s">
        <v>708</v>
      </c>
      <c r="H30" s="32" t="s">
        <v>709</v>
      </c>
      <c r="I30" s="40" t="s">
        <v>436</v>
      </c>
      <c r="J30" s="123">
        <v>8.4178240740740741E-4</v>
      </c>
      <c r="K30" s="104">
        <f t="shared" si="1"/>
        <v>1.6437500000000002E-3</v>
      </c>
      <c r="L30" s="32"/>
    </row>
    <row r="31" spans="1:12" ht="18" customHeight="1" x14ac:dyDescent="0.25">
      <c r="A31" s="32">
        <v>244</v>
      </c>
      <c r="B31" s="33" t="s">
        <v>52</v>
      </c>
      <c r="C31" s="33" t="s">
        <v>190</v>
      </c>
      <c r="D31" s="33" t="s">
        <v>550</v>
      </c>
      <c r="E31" s="123">
        <v>7.3576388888888877E-4</v>
      </c>
      <c r="F31" s="32">
        <v>245</v>
      </c>
      <c r="G31" s="33" t="s">
        <v>551</v>
      </c>
      <c r="H31" s="33" t="s">
        <v>552</v>
      </c>
      <c r="I31" s="33" t="s">
        <v>550</v>
      </c>
      <c r="J31" s="123">
        <v>9.1365740740740741E-4</v>
      </c>
      <c r="K31" s="104">
        <f t="shared" si="1"/>
        <v>1.6494212962962962E-3</v>
      </c>
      <c r="L31" s="32"/>
    </row>
  </sheetData>
  <pageMargins left="0.25" right="0.25" top="0.75" bottom="0.75" header="0.3" footer="0.3"/>
  <pageSetup paperSize="9" orientation="landscape" verticalDpi="300" r:id="rId1"/>
  <rowBreaks count="1" manualBreakCount="1">
    <brk id="1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opLeftCell="A16" workbookViewId="0">
      <selection activeCell="O31" sqref="O31"/>
    </sheetView>
  </sheetViews>
  <sheetFormatPr defaultColWidth="12.7109375" defaultRowHeight="15" x14ac:dyDescent="0.25"/>
  <cols>
    <col min="1" max="1" width="9" style="7" customWidth="1"/>
    <col min="2" max="3" width="12.7109375" style="7"/>
    <col min="4" max="4" width="16.28515625" style="7" customWidth="1"/>
    <col min="5" max="5" width="10.42578125" style="7" customWidth="1"/>
    <col min="6" max="6" width="9.140625" style="7" customWidth="1"/>
    <col min="7" max="8" width="12.7109375" style="7"/>
    <col min="9" max="9" width="15.28515625" style="7" customWidth="1"/>
    <col min="10" max="10" width="10.7109375" style="7" customWidth="1"/>
    <col min="11" max="11" width="10.28515625" style="7" customWidth="1"/>
    <col min="12" max="12" width="9.5703125" style="7" customWidth="1"/>
    <col min="13" max="16384" width="12.7109375" style="7"/>
  </cols>
  <sheetData>
    <row r="1" spans="1:12" ht="18.75" x14ac:dyDescent="0.3">
      <c r="A1" s="23" t="s">
        <v>0</v>
      </c>
      <c r="B1" s="23"/>
      <c r="C1" s="5"/>
      <c r="D1" s="5"/>
      <c r="E1" s="6"/>
      <c r="F1" s="5"/>
      <c r="G1" s="5"/>
      <c r="H1" s="5"/>
      <c r="I1" s="5"/>
      <c r="J1" s="5"/>
      <c r="K1" s="6"/>
    </row>
    <row r="2" spans="1:12" ht="18.75" x14ac:dyDescent="0.3">
      <c r="A2" s="24" t="s">
        <v>181</v>
      </c>
      <c r="B2" s="24"/>
      <c r="E2" s="9"/>
      <c r="K2" s="6"/>
    </row>
    <row r="3" spans="1:12" ht="18" customHeight="1" x14ac:dyDescent="0.25">
      <c r="A3" s="36" t="s">
        <v>1</v>
      </c>
      <c r="B3" s="36" t="s">
        <v>2</v>
      </c>
      <c r="C3" s="36" t="s">
        <v>3</v>
      </c>
      <c r="D3" s="36" t="s">
        <v>4</v>
      </c>
      <c r="E3" s="38" t="s">
        <v>5</v>
      </c>
      <c r="F3" s="36" t="s">
        <v>1</v>
      </c>
      <c r="G3" s="36" t="s">
        <v>2</v>
      </c>
      <c r="H3" s="36" t="s">
        <v>3</v>
      </c>
      <c r="I3" s="36" t="s">
        <v>4</v>
      </c>
      <c r="J3" s="36" t="s">
        <v>5</v>
      </c>
      <c r="K3" s="38" t="s">
        <v>6</v>
      </c>
      <c r="L3" s="36" t="s">
        <v>610</v>
      </c>
    </row>
    <row r="4" spans="1:12" ht="18" customHeight="1" x14ac:dyDescent="0.25">
      <c r="A4" s="30">
        <v>355</v>
      </c>
      <c r="B4" s="32" t="s">
        <v>291</v>
      </c>
      <c r="C4" s="32" t="s">
        <v>292</v>
      </c>
      <c r="D4" s="47" t="s">
        <v>619</v>
      </c>
      <c r="E4" s="104">
        <v>1.1579861111111112E-3</v>
      </c>
      <c r="F4" s="30">
        <v>354</v>
      </c>
      <c r="G4" s="32" t="s">
        <v>289</v>
      </c>
      <c r="H4" s="40" t="s">
        <v>290</v>
      </c>
      <c r="I4" s="61" t="s">
        <v>619</v>
      </c>
      <c r="J4" s="104">
        <v>1.270138888888889E-3</v>
      </c>
      <c r="K4" s="104">
        <f>(E4+J4)</f>
        <v>2.4281250000000002E-3</v>
      </c>
      <c r="L4" s="30">
        <v>1</v>
      </c>
    </row>
    <row r="5" spans="1:12" ht="18" customHeight="1" x14ac:dyDescent="0.25">
      <c r="A5" s="30">
        <v>339</v>
      </c>
      <c r="B5" s="29" t="s">
        <v>87</v>
      </c>
      <c r="C5" s="29" t="s">
        <v>39</v>
      </c>
      <c r="D5" s="29" t="s">
        <v>37</v>
      </c>
      <c r="E5" s="104">
        <v>1.2283564814814815E-3</v>
      </c>
      <c r="F5" s="30">
        <v>368</v>
      </c>
      <c r="G5" s="29" t="s">
        <v>88</v>
      </c>
      <c r="H5" s="29" t="s">
        <v>89</v>
      </c>
      <c r="I5" s="29" t="s">
        <v>9</v>
      </c>
      <c r="J5" s="104">
        <v>1.3101851851851853E-3</v>
      </c>
      <c r="K5" s="104">
        <f>(E5+J5)</f>
        <v>2.5385416666666668E-3</v>
      </c>
      <c r="L5" s="30">
        <v>2</v>
      </c>
    </row>
    <row r="6" spans="1:12" ht="18" customHeight="1" x14ac:dyDescent="0.25">
      <c r="A6" s="30">
        <v>376</v>
      </c>
      <c r="B6" s="32" t="s">
        <v>330</v>
      </c>
      <c r="C6" s="32" t="s">
        <v>331</v>
      </c>
      <c r="D6" s="32" t="s">
        <v>282</v>
      </c>
      <c r="E6" s="104">
        <v>1.29375E-3</v>
      </c>
      <c r="F6" s="30">
        <v>377</v>
      </c>
      <c r="G6" s="32" t="s">
        <v>332</v>
      </c>
      <c r="H6" s="40" t="s">
        <v>333</v>
      </c>
      <c r="I6" s="56" t="s">
        <v>282</v>
      </c>
      <c r="J6" s="104">
        <v>1.2600694444444445E-3</v>
      </c>
      <c r="K6" s="104">
        <f>(E6+J6)</f>
        <v>2.5538194444444445E-3</v>
      </c>
      <c r="L6" s="30">
        <v>3</v>
      </c>
    </row>
    <row r="7" spans="1:12" ht="18" customHeight="1" x14ac:dyDescent="0.25">
      <c r="A7" s="30">
        <v>352</v>
      </c>
      <c r="B7" s="32" t="s">
        <v>285</v>
      </c>
      <c r="C7" s="32" t="s">
        <v>286</v>
      </c>
      <c r="D7" s="32" t="s">
        <v>287</v>
      </c>
      <c r="E7" s="104">
        <v>1.2771990740740743E-3</v>
      </c>
      <c r="F7" s="30">
        <v>378</v>
      </c>
      <c r="G7" s="57" t="s">
        <v>334</v>
      </c>
      <c r="H7" s="32" t="s">
        <v>335</v>
      </c>
      <c r="I7" s="32" t="s">
        <v>287</v>
      </c>
      <c r="J7" s="104">
        <v>1.3281250000000001E-3</v>
      </c>
      <c r="K7" s="104">
        <f>(E7+J7)</f>
        <v>2.6053240740740741E-3</v>
      </c>
      <c r="L7" s="30"/>
    </row>
    <row r="8" spans="1:12" ht="18" customHeight="1" x14ac:dyDescent="0.25">
      <c r="A8" s="30">
        <v>379</v>
      </c>
      <c r="B8" s="32" t="s">
        <v>494</v>
      </c>
      <c r="C8" s="32" t="s">
        <v>495</v>
      </c>
      <c r="D8" s="32" t="s">
        <v>447</v>
      </c>
      <c r="E8" s="104">
        <v>1.3576388888888889E-3</v>
      </c>
      <c r="F8" s="30">
        <v>359</v>
      </c>
      <c r="G8" s="32" t="s">
        <v>496</v>
      </c>
      <c r="H8" s="40" t="s">
        <v>455</v>
      </c>
      <c r="I8" s="56" t="s">
        <v>447</v>
      </c>
      <c r="J8" s="104">
        <v>1.2993055555555555E-3</v>
      </c>
      <c r="K8" s="104">
        <f>(E8+J8)</f>
        <v>2.6569444444444444E-3</v>
      </c>
      <c r="L8" s="30"/>
    </row>
    <row r="9" spans="1:12" ht="18" customHeight="1" x14ac:dyDescent="0.25">
      <c r="A9" s="30">
        <v>346</v>
      </c>
      <c r="B9" s="49" t="s">
        <v>113</v>
      </c>
      <c r="C9" s="32" t="s">
        <v>227</v>
      </c>
      <c r="D9" s="40" t="s">
        <v>235</v>
      </c>
      <c r="E9" s="104">
        <v>1.2516203703703704E-3</v>
      </c>
      <c r="F9" s="30">
        <v>347</v>
      </c>
      <c r="G9" s="49" t="s">
        <v>127</v>
      </c>
      <c r="H9" s="32" t="s">
        <v>228</v>
      </c>
      <c r="I9" s="40" t="s">
        <v>235</v>
      </c>
      <c r="J9" s="104" t="s">
        <v>710</v>
      </c>
      <c r="K9" s="104">
        <v>2.7160879629629631E-3</v>
      </c>
      <c r="L9" s="30"/>
    </row>
    <row r="10" spans="1:12" ht="18" customHeight="1" x14ac:dyDescent="0.25">
      <c r="A10" s="30">
        <v>348</v>
      </c>
      <c r="B10" s="32" t="s">
        <v>245</v>
      </c>
      <c r="C10" s="32" t="s">
        <v>230</v>
      </c>
      <c r="D10" s="32" t="s">
        <v>617</v>
      </c>
      <c r="E10" s="104">
        <v>1.3623842592592594E-3</v>
      </c>
      <c r="F10" s="30">
        <v>373</v>
      </c>
      <c r="G10" s="32" t="s">
        <v>237</v>
      </c>
      <c r="H10" s="40" t="s">
        <v>246</v>
      </c>
      <c r="I10" s="56" t="s">
        <v>617</v>
      </c>
      <c r="J10" s="104">
        <v>1.3876157407407407E-3</v>
      </c>
      <c r="K10" s="104">
        <f>(E10+J10)</f>
        <v>2.7499999999999998E-3</v>
      </c>
      <c r="L10" s="30"/>
    </row>
    <row r="11" spans="1:12" ht="18" customHeight="1" x14ac:dyDescent="0.25">
      <c r="A11" s="30">
        <v>361</v>
      </c>
      <c r="B11" s="49" t="s">
        <v>457</v>
      </c>
      <c r="C11" s="32" t="s">
        <v>458</v>
      </c>
      <c r="D11" s="40" t="s">
        <v>436</v>
      </c>
      <c r="E11" s="104">
        <v>1.3377314814814816E-3</v>
      </c>
      <c r="F11" s="30">
        <v>437</v>
      </c>
      <c r="G11" s="49" t="s">
        <v>15</v>
      </c>
      <c r="H11" s="32" t="s">
        <v>535</v>
      </c>
      <c r="I11" s="40" t="s">
        <v>436</v>
      </c>
      <c r="J11" s="104" t="s">
        <v>711</v>
      </c>
      <c r="K11" s="104">
        <v>2.8163194444444446E-3</v>
      </c>
      <c r="L11" s="30"/>
    </row>
    <row r="12" spans="1:12" ht="18" customHeight="1" x14ac:dyDescent="0.25">
      <c r="A12" s="30">
        <v>371</v>
      </c>
      <c r="B12" s="29" t="s">
        <v>93</v>
      </c>
      <c r="C12" s="29" t="s">
        <v>78</v>
      </c>
      <c r="D12" s="29" t="s">
        <v>14</v>
      </c>
      <c r="E12" s="104">
        <v>1.4928240740740741E-3</v>
      </c>
      <c r="F12" s="30">
        <v>372</v>
      </c>
      <c r="G12" s="29" t="s">
        <v>94</v>
      </c>
      <c r="H12" s="29" t="s">
        <v>95</v>
      </c>
      <c r="I12" s="29" t="s">
        <v>14</v>
      </c>
      <c r="J12" s="104">
        <v>1.3635416666666665E-3</v>
      </c>
      <c r="K12" s="104">
        <f>(E12+J12)</f>
        <v>2.8563657407407409E-3</v>
      </c>
      <c r="L12" s="30"/>
    </row>
    <row r="13" spans="1:12" ht="18" customHeight="1" x14ac:dyDescent="0.25">
      <c r="A13" s="30">
        <v>374</v>
      </c>
      <c r="B13" s="32" t="s">
        <v>247</v>
      </c>
      <c r="C13" s="32" t="s">
        <v>248</v>
      </c>
      <c r="D13" s="32" t="s">
        <v>630</v>
      </c>
      <c r="E13" s="104">
        <v>1.419212962962963E-3</v>
      </c>
      <c r="F13" s="30">
        <v>375</v>
      </c>
      <c r="G13" s="57" t="s">
        <v>249</v>
      </c>
      <c r="H13" s="32" t="s">
        <v>250</v>
      </c>
      <c r="I13" s="32" t="s">
        <v>630</v>
      </c>
      <c r="J13" s="104" t="s">
        <v>712</v>
      </c>
      <c r="K13" s="104">
        <v>2.8663194444444443E-3</v>
      </c>
      <c r="L13" s="30"/>
    </row>
    <row r="14" spans="1:12" ht="18" customHeight="1" x14ac:dyDescent="0.25">
      <c r="A14" s="30">
        <v>358</v>
      </c>
      <c r="B14" s="32" t="s">
        <v>452</v>
      </c>
      <c r="C14" s="32" t="s">
        <v>453</v>
      </c>
      <c r="D14" s="32" t="s">
        <v>447</v>
      </c>
      <c r="E14" s="104">
        <v>1.3942129629629632E-3</v>
      </c>
      <c r="F14" s="30">
        <v>380</v>
      </c>
      <c r="G14" s="57" t="s">
        <v>497</v>
      </c>
      <c r="H14" s="32" t="s">
        <v>310</v>
      </c>
      <c r="I14" s="40" t="s">
        <v>447</v>
      </c>
      <c r="J14" s="104">
        <v>1.5468749999999999E-3</v>
      </c>
      <c r="K14" s="104">
        <f>(E14+J14)</f>
        <v>2.9410879629629631E-3</v>
      </c>
      <c r="L14" s="30"/>
    </row>
    <row r="15" spans="1:12" ht="18" customHeight="1" x14ac:dyDescent="0.25">
      <c r="A15" s="30">
        <v>369</v>
      </c>
      <c r="B15" s="29" t="s">
        <v>62</v>
      </c>
      <c r="C15" s="29" t="s">
        <v>90</v>
      </c>
      <c r="D15" s="29" t="s">
        <v>9</v>
      </c>
      <c r="E15" s="104">
        <v>1.5759259259259259E-3</v>
      </c>
      <c r="F15" s="30">
        <v>370</v>
      </c>
      <c r="G15" s="29" t="s">
        <v>91</v>
      </c>
      <c r="H15" s="29" t="s">
        <v>92</v>
      </c>
      <c r="I15" s="29" t="s">
        <v>9</v>
      </c>
      <c r="J15" s="104" t="s">
        <v>713</v>
      </c>
      <c r="K15" s="104">
        <v>3.0532407407407405E-3</v>
      </c>
      <c r="L15" s="30"/>
    </row>
    <row r="16" spans="1:12" ht="18" customHeight="1" x14ac:dyDescent="0.25">
      <c r="A16" s="30">
        <v>344</v>
      </c>
      <c r="B16" s="32" t="s">
        <v>198</v>
      </c>
      <c r="C16" s="32" t="s">
        <v>199</v>
      </c>
      <c r="D16" s="32" t="s">
        <v>191</v>
      </c>
      <c r="E16" s="104" t="s">
        <v>714</v>
      </c>
      <c r="F16" s="30">
        <v>345</v>
      </c>
      <c r="G16" s="32" t="s">
        <v>200</v>
      </c>
      <c r="H16" s="32" t="s">
        <v>27</v>
      </c>
      <c r="I16" s="40" t="s">
        <v>191</v>
      </c>
      <c r="J16" s="104">
        <v>1.2993055555555555E-3</v>
      </c>
      <c r="K16" s="104"/>
      <c r="L16" s="30"/>
    </row>
    <row r="19" spans="1:12" ht="18.75" x14ac:dyDescent="0.3">
      <c r="A19" s="23" t="s">
        <v>0</v>
      </c>
      <c r="B19" s="23"/>
    </row>
    <row r="20" spans="1:12" ht="18.75" x14ac:dyDescent="0.3">
      <c r="A20" s="37" t="s">
        <v>182</v>
      </c>
      <c r="B20" s="37"/>
      <c r="E20" s="9"/>
    </row>
    <row r="21" spans="1:12" ht="18" customHeight="1" x14ac:dyDescent="0.25">
      <c r="A21" s="36" t="s">
        <v>1</v>
      </c>
      <c r="B21" s="36" t="s">
        <v>2</v>
      </c>
      <c r="C21" s="36" t="s">
        <v>3</v>
      </c>
      <c r="D21" s="36" t="s">
        <v>4</v>
      </c>
      <c r="E21" s="38" t="s">
        <v>5</v>
      </c>
      <c r="F21" s="36" t="s">
        <v>1</v>
      </c>
      <c r="G21" s="36" t="s">
        <v>2</v>
      </c>
      <c r="H21" s="36" t="s">
        <v>3</v>
      </c>
      <c r="I21" s="36" t="s">
        <v>4</v>
      </c>
      <c r="J21" s="36" t="s">
        <v>5</v>
      </c>
      <c r="K21" s="36" t="s">
        <v>6</v>
      </c>
      <c r="L21" s="36" t="s">
        <v>610</v>
      </c>
    </row>
    <row r="22" spans="1:12" ht="18" customHeight="1" x14ac:dyDescent="0.25">
      <c r="A22" s="30">
        <v>389</v>
      </c>
      <c r="B22" s="32" t="s">
        <v>339</v>
      </c>
      <c r="C22" s="32" t="s">
        <v>340</v>
      </c>
      <c r="D22" s="32" t="s">
        <v>282</v>
      </c>
      <c r="E22" s="104">
        <v>1.1935185185185185E-3</v>
      </c>
      <c r="F22" s="30">
        <v>323</v>
      </c>
      <c r="G22" s="42" t="s">
        <v>341</v>
      </c>
      <c r="H22" s="40" t="s">
        <v>300</v>
      </c>
      <c r="I22" s="56" t="s">
        <v>282</v>
      </c>
      <c r="J22" s="104">
        <v>1.2158564814814814E-3</v>
      </c>
      <c r="K22" s="104">
        <f t="shared" ref="K22:K33" si="0">(E22+J22)</f>
        <v>2.4093750000000001E-3</v>
      </c>
      <c r="L22" s="30">
        <v>1</v>
      </c>
    </row>
    <row r="23" spans="1:12" ht="18" customHeight="1" x14ac:dyDescent="0.25">
      <c r="A23" s="30">
        <v>321</v>
      </c>
      <c r="B23" s="33" t="s">
        <v>295</v>
      </c>
      <c r="C23" s="33" t="s">
        <v>296</v>
      </c>
      <c r="D23" s="33" t="s">
        <v>273</v>
      </c>
      <c r="E23" s="104">
        <v>1.241435185185185E-3</v>
      </c>
      <c r="F23" s="30">
        <v>387</v>
      </c>
      <c r="G23" s="33" t="s">
        <v>336</v>
      </c>
      <c r="H23" s="33" t="s">
        <v>160</v>
      </c>
      <c r="I23" s="33" t="s">
        <v>273</v>
      </c>
      <c r="J23" s="104">
        <v>1.2314814814814816E-3</v>
      </c>
      <c r="K23" s="104">
        <f t="shared" si="0"/>
        <v>2.4729166666666667E-3</v>
      </c>
      <c r="L23" s="30">
        <v>2</v>
      </c>
    </row>
    <row r="24" spans="1:12" ht="18" customHeight="1" x14ac:dyDescent="0.25">
      <c r="A24" s="30">
        <v>385</v>
      </c>
      <c r="B24" s="29" t="s">
        <v>56</v>
      </c>
      <c r="C24" s="29" t="s">
        <v>102</v>
      </c>
      <c r="D24" s="29" t="s">
        <v>14</v>
      </c>
      <c r="E24" s="104">
        <v>1.2379629629629631E-3</v>
      </c>
      <c r="F24" s="30">
        <v>316</v>
      </c>
      <c r="G24" s="29" t="s">
        <v>54</v>
      </c>
      <c r="H24" s="29" t="s">
        <v>55</v>
      </c>
      <c r="I24" s="29" t="s">
        <v>14</v>
      </c>
      <c r="J24" s="104">
        <v>1.245949074074074E-3</v>
      </c>
      <c r="K24" s="104">
        <f t="shared" si="0"/>
        <v>2.4839120370370371E-3</v>
      </c>
      <c r="L24" s="30">
        <v>3</v>
      </c>
    </row>
    <row r="25" spans="1:12" ht="18" customHeight="1" x14ac:dyDescent="0.25">
      <c r="A25" s="30">
        <v>329</v>
      </c>
      <c r="B25" s="32" t="s">
        <v>499</v>
      </c>
      <c r="C25" s="32" t="s">
        <v>465</v>
      </c>
      <c r="D25" s="32" t="s">
        <v>436</v>
      </c>
      <c r="E25" s="104">
        <v>1.1920138888888889E-3</v>
      </c>
      <c r="F25" s="30">
        <v>390</v>
      </c>
      <c r="G25" s="42" t="s">
        <v>500</v>
      </c>
      <c r="H25" s="40" t="s">
        <v>501</v>
      </c>
      <c r="I25" s="56" t="s">
        <v>436</v>
      </c>
      <c r="J25" s="104">
        <v>1.3164351851851852E-3</v>
      </c>
      <c r="K25" s="104">
        <f t="shared" si="0"/>
        <v>2.5084490740740744E-3</v>
      </c>
      <c r="L25" s="30"/>
    </row>
    <row r="26" spans="1:12" ht="18" customHeight="1" x14ac:dyDescent="0.25">
      <c r="A26" s="30">
        <v>388</v>
      </c>
      <c r="B26" s="32" t="s">
        <v>337</v>
      </c>
      <c r="C26" s="32" t="s">
        <v>338</v>
      </c>
      <c r="D26" s="32" t="s">
        <v>273</v>
      </c>
      <c r="E26" s="104">
        <v>1.2473379629629629E-3</v>
      </c>
      <c r="F26" s="30">
        <v>320</v>
      </c>
      <c r="G26" s="33" t="s">
        <v>293</v>
      </c>
      <c r="H26" s="33" t="s">
        <v>294</v>
      </c>
      <c r="I26" s="33" t="s">
        <v>273</v>
      </c>
      <c r="J26" s="104">
        <v>1.3262731481481483E-3</v>
      </c>
      <c r="K26" s="104">
        <f t="shared" si="0"/>
        <v>2.5736111111111112E-3</v>
      </c>
      <c r="L26" s="30"/>
    </row>
    <row r="27" spans="1:12" ht="18" customHeight="1" x14ac:dyDescent="0.25">
      <c r="A27" s="30">
        <v>313</v>
      </c>
      <c r="B27" s="29" t="s">
        <v>49</v>
      </c>
      <c r="C27" s="29" t="s">
        <v>46</v>
      </c>
      <c r="D27" s="29" t="s">
        <v>23</v>
      </c>
      <c r="E27" s="104">
        <v>1.3207175925925927E-3</v>
      </c>
      <c r="F27" s="30">
        <v>384</v>
      </c>
      <c r="G27" s="29" t="s">
        <v>101</v>
      </c>
      <c r="H27" s="29" t="s">
        <v>16</v>
      </c>
      <c r="I27" s="29" t="s">
        <v>23</v>
      </c>
      <c r="J27" s="104">
        <v>1.3043981481481483E-3</v>
      </c>
      <c r="K27" s="104">
        <f t="shared" si="0"/>
        <v>2.6251157407407412E-3</v>
      </c>
      <c r="L27" s="30"/>
    </row>
    <row r="28" spans="1:12" ht="18" customHeight="1" x14ac:dyDescent="0.25">
      <c r="A28" s="30">
        <v>382</v>
      </c>
      <c r="B28" s="29" t="s">
        <v>96</v>
      </c>
      <c r="C28" s="29" t="s">
        <v>97</v>
      </c>
      <c r="D28" s="29" t="s">
        <v>98</v>
      </c>
      <c r="E28" s="104">
        <v>1.2547453703703703E-3</v>
      </c>
      <c r="F28" s="30">
        <v>383</v>
      </c>
      <c r="G28" s="29" t="s">
        <v>99</v>
      </c>
      <c r="H28" s="29" t="s">
        <v>100</v>
      </c>
      <c r="I28" s="29" t="s">
        <v>98</v>
      </c>
      <c r="J28" s="104">
        <v>1.3791666666666666E-3</v>
      </c>
      <c r="K28" s="104">
        <f t="shared" si="0"/>
        <v>2.633912037037037E-3</v>
      </c>
      <c r="L28" s="30"/>
    </row>
    <row r="29" spans="1:12" ht="18" customHeight="1" x14ac:dyDescent="0.25">
      <c r="A29" s="30">
        <v>393</v>
      </c>
      <c r="B29" s="32" t="s">
        <v>72</v>
      </c>
      <c r="C29" s="32" t="s">
        <v>502</v>
      </c>
      <c r="D29" s="32" t="s">
        <v>503</v>
      </c>
      <c r="E29" s="104">
        <v>1.29375E-3</v>
      </c>
      <c r="F29" s="30">
        <v>328</v>
      </c>
      <c r="G29" s="45" t="s">
        <v>101</v>
      </c>
      <c r="H29" s="32" t="s">
        <v>463</v>
      </c>
      <c r="I29" s="40" t="s">
        <v>436</v>
      </c>
      <c r="J29" s="104">
        <v>1.344675925925926E-3</v>
      </c>
      <c r="K29" s="104">
        <f t="shared" si="0"/>
        <v>2.638425925925926E-3</v>
      </c>
      <c r="L29" s="30"/>
    </row>
    <row r="30" spans="1:12" ht="18" customHeight="1" x14ac:dyDescent="0.25">
      <c r="A30" s="30">
        <v>391</v>
      </c>
      <c r="B30" s="32" t="s">
        <v>49</v>
      </c>
      <c r="C30" s="32" t="s">
        <v>472</v>
      </c>
      <c r="D30" s="32" t="s">
        <v>447</v>
      </c>
      <c r="E30" s="104">
        <v>1.3248842592592592E-3</v>
      </c>
      <c r="F30" s="30">
        <v>392</v>
      </c>
      <c r="G30" s="45" t="s">
        <v>69</v>
      </c>
      <c r="H30" s="32" t="s">
        <v>455</v>
      </c>
      <c r="I30" s="40" t="s">
        <v>447</v>
      </c>
      <c r="J30" s="104">
        <v>1.336111111111111E-3</v>
      </c>
      <c r="K30" s="104">
        <f t="shared" si="0"/>
        <v>2.66099537037037E-3</v>
      </c>
      <c r="L30" s="30"/>
    </row>
    <row r="31" spans="1:12" ht="18" customHeight="1" x14ac:dyDescent="0.25">
      <c r="A31" s="30">
        <v>386</v>
      </c>
      <c r="B31" s="32" t="s">
        <v>251</v>
      </c>
      <c r="C31" s="32" t="s">
        <v>252</v>
      </c>
      <c r="D31" s="32" t="s">
        <v>235</v>
      </c>
      <c r="E31" s="104">
        <v>1.3704861111111112E-3</v>
      </c>
      <c r="F31" s="30">
        <v>318</v>
      </c>
      <c r="G31" s="42" t="s">
        <v>253</v>
      </c>
      <c r="H31" s="40" t="s">
        <v>234</v>
      </c>
      <c r="I31" s="56" t="s">
        <v>235</v>
      </c>
      <c r="J31" s="104">
        <v>1.3633101851851851E-3</v>
      </c>
      <c r="K31" s="104">
        <f t="shared" si="0"/>
        <v>2.7337962962962962E-3</v>
      </c>
      <c r="L31" s="30"/>
    </row>
    <row r="32" spans="1:12" ht="18" customHeight="1" x14ac:dyDescent="0.25">
      <c r="A32" s="30">
        <v>396</v>
      </c>
      <c r="B32" s="33" t="s">
        <v>513</v>
      </c>
      <c r="C32" s="33" t="s">
        <v>171</v>
      </c>
      <c r="D32" s="33" t="s">
        <v>544</v>
      </c>
      <c r="E32" s="104">
        <v>1.4282407407407406E-3</v>
      </c>
      <c r="F32" s="30">
        <v>397</v>
      </c>
      <c r="G32" s="33" t="s">
        <v>56</v>
      </c>
      <c r="H32" s="33" t="s">
        <v>584</v>
      </c>
      <c r="I32" s="33" t="s">
        <v>628</v>
      </c>
      <c r="J32" s="104">
        <v>1.5071759259259259E-3</v>
      </c>
      <c r="K32" s="104">
        <f t="shared" si="0"/>
        <v>2.9354166666666665E-3</v>
      </c>
      <c r="L32" s="30"/>
    </row>
    <row r="33" spans="1:12" ht="18" customHeight="1" x14ac:dyDescent="0.25">
      <c r="A33" s="30">
        <v>394</v>
      </c>
      <c r="B33" s="39" t="s">
        <v>56</v>
      </c>
      <c r="C33" s="39" t="s">
        <v>583</v>
      </c>
      <c r="D33" s="32" t="s">
        <v>546</v>
      </c>
      <c r="E33" s="104">
        <v>0.41666666666666702</v>
      </c>
      <c r="F33" s="30">
        <v>395</v>
      </c>
      <c r="G33" s="39" t="s">
        <v>325</v>
      </c>
      <c r="H33" s="39" t="s">
        <v>516</v>
      </c>
      <c r="I33" s="32" t="s">
        <v>546</v>
      </c>
      <c r="J33" s="104">
        <v>0.41666666666666702</v>
      </c>
      <c r="K33" s="104">
        <f t="shared" si="0"/>
        <v>0.83333333333333404</v>
      </c>
      <c r="L33" s="30"/>
    </row>
  </sheetData>
  <pageMargins left="0.25" right="0.25" top="0.75" bottom="0.75" header="0.3" footer="0.3"/>
  <pageSetup paperSize="9" scale="85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opLeftCell="A16" workbookViewId="0">
      <selection activeCell="N28" sqref="N28"/>
    </sheetView>
  </sheetViews>
  <sheetFormatPr defaultColWidth="12.7109375" defaultRowHeight="15" x14ac:dyDescent="0.25"/>
  <cols>
    <col min="1" max="1" width="8.42578125" style="7" customWidth="1"/>
    <col min="2" max="3" width="12.7109375" style="7"/>
    <col min="4" max="4" width="15.7109375" style="7" customWidth="1"/>
    <col min="5" max="5" width="9.42578125" style="9" customWidth="1"/>
    <col min="6" max="6" width="9.7109375" style="7" customWidth="1"/>
    <col min="7" max="8" width="12.7109375" style="7"/>
    <col min="9" max="9" width="16.5703125" style="7" customWidth="1"/>
    <col min="10" max="10" width="9.28515625" style="9" customWidth="1"/>
    <col min="11" max="11" width="9.85546875" style="9" customWidth="1"/>
    <col min="12" max="12" width="9.42578125" style="7" customWidth="1"/>
    <col min="13" max="16384" width="12.7109375" style="7"/>
  </cols>
  <sheetData>
    <row r="1" spans="1:12" ht="18.75" x14ac:dyDescent="0.3">
      <c r="A1" s="23" t="s">
        <v>0</v>
      </c>
      <c r="B1" s="23"/>
      <c r="C1" s="5"/>
      <c r="D1" s="5"/>
      <c r="E1" s="6"/>
      <c r="F1" s="5"/>
      <c r="G1" s="5"/>
      <c r="H1" s="5"/>
      <c r="I1" s="5"/>
      <c r="J1" s="6"/>
      <c r="K1" s="6"/>
    </row>
    <row r="2" spans="1:12" ht="18.75" x14ac:dyDescent="0.3">
      <c r="A2" s="24" t="s">
        <v>183</v>
      </c>
      <c r="B2" s="24"/>
      <c r="K2" s="6"/>
    </row>
    <row r="3" spans="1:12" ht="18" customHeight="1" x14ac:dyDescent="0.25">
      <c r="A3" s="36" t="s">
        <v>1</v>
      </c>
      <c r="B3" s="36" t="s">
        <v>2</v>
      </c>
      <c r="C3" s="36" t="s">
        <v>3</v>
      </c>
      <c r="D3" s="36" t="s">
        <v>4</v>
      </c>
      <c r="E3" s="38" t="s">
        <v>5</v>
      </c>
      <c r="F3" s="36" t="s">
        <v>1</v>
      </c>
      <c r="G3" s="36" t="s">
        <v>2</v>
      </c>
      <c r="H3" s="36" t="s">
        <v>3</v>
      </c>
      <c r="I3" s="36" t="s">
        <v>4</v>
      </c>
      <c r="J3" s="38" t="s">
        <v>5</v>
      </c>
      <c r="K3" s="38" t="s">
        <v>6</v>
      </c>
      <c r="L3" s="36" t="s">
        <v>610</v>
      </c>
    </row>
    <row r="4" spans="1:12" ht="18" customHeight="1" x14ac:dyDescent="0.25">
      <c r="A4" s="30">
        <v>520</v>
      </c>
      <c r="B4" s="51" t="s">
        <v>342</v>
      </c>
      <c r="C4" s="32" t="s">
        <v>343</v>
      </c>
      <c r="D4" s="32" t="s">
        <v>609</v>
      </c>
      <c r="E4" s="104">
        <v>1.5442129629629627E-3</v>
      </c>
      <c r="F4" s="30">
        <v>521</v>
      </c>
      <c r="G4" s="62" t="s">
        <v>344</v>
      </c>
      <c r="H4" s="32" t="s">
        <v>345</v>
      </c>
      <c r="I4" s="32" t="s">
        <v>609</v>
      </c>
      <c r="J4" s="104">
        <v>1.4353009259259258E-3</v>
      </c>
      <c r="K4" s="104">
        <f t="shared" ref="K4:K16" si="0">(E4+J4)</f>
        <v>2.9795138888888883E-3</v>
      </c>
      <c r="L4" s="30">
        <v>1</v>
      </c>
    </row>
    <row r="5" spans="1:12" ht="18" customHeight="1" x14ac:dyDescent="0.25">
      <c r="A5" s="30">
        <v>518</v>
      </c>
      <c r="B5" s="32" t="s">
        <v>161</v>
      </c>
      <c r="C5" s="32" t="s">
        <v>302</v>
      </c>
      <c r="D5" s="32" t="s">
        <v>276</v>
      </c>
      <c r="E5" s="104">
        <v>1.5290509259259261E-3</v>
      </c>
      <c r="F5" s="30">
        <v>519</v>
      </c>
      <c r="G5" s="42" t="s">
        <v>342</v>
      </c>
      <c r="H5" s="40" t="s">
        <v>143</v>
      </c>
      <c r="I5" s="56" t="s">
        <v>276</v>
      </c>
      <c r="J5" s="104">
        <v>1.4938657407407407E-3</v>
      </c>
      <c r="K5" s="104">
        <f t="shared" si="0"/>
        <v>3.0229166666666668E-3</v>
      </c>
      <c r="L5" s="30">
        <v>2</v>
      </c>
    </row>
    <row r="6" spans="1:12" ht="18" customHeight="1" x14ac:dyDescent="0.25">
      <c r="A6" s="30">
        <v>469</v>
      </c>
      <c r="B6" s="32" t="s">
        <v>307</v>
      </c>
      <c r="C6" s="32" t="s">
        <v>290</v>
      </c>
      <c r="D6" s="47" t="s">
        <v>619</v>
      </c>
      <c r="E6" s="104">
        <v>1.4299768518518518E-3</v>
      </c>
      <c r="F6" s="30">
        <v>523</v>
      </c>
      <c r="G6" s="32" t="s">
        <v>346</v>
      </c>
      <c r="H6" s="40" t="s">
        <v>114</v>
      </c>
      <c r="I6" s="61" t="s">
        <v>619</v>
      </c>
      <c r="J6" s="104">
        <v>1.5939814814814816E-3</v>
      </c>
      <c r="K6" s="104">
        <f t="shared" si="0"/>
        <v>3.0239583333333334E-3</v>
      </c>
      <c r="L6" s="30">
        <v>3</v>
      </c>
    </row>
    <row r="7" spans="1:12" ht="18" customHeight="1" x14ac:dyDescent="0.25">
      <c r="A7" s="30">
        <v>453</v>
      </c>
      <c r="B7" s="29" t="s">
        <v>62</v>
      </c>
      <c r="C7" s="29" t="s">
        <v>63</v>
      </c>
      <c r="D7" s="29" t="s">
        <v>14</v>
      </c>
      <c r="E7" s="104">
        <v>1.531712962962963E-3</v>
      </c>
      <c r="F7" s="30">
        <v>512</v>
      </c>
      <c r="G7" s="29" t="s">
        <v>107</v>
      </c>
      <c r="H7" s="29" t="s">
        <v>102</v>
      </c>
      <c r="I7" s="29" t="s">
        <v>14</v>
      </c>
      <c r="J7" s="104">
        <v>1.5082175925925925E-3</v>
      </c>
      <c r="K7" s="104">
        <f t="shared" si="0"/>
        <v>3.0399305555555553E-3</v>
      </c>
      <c r="L7" s="30"/>
    </row>
    <row r="8" spans="1:12" ht="18" customHeight="1" x14ac:dyDescent="0.25">
      <c r="A8" s="30">
        <v>522</v>
      </c>
      <c r="B8" s="32" t="s">
        <v>504</v>
      </c>
      <c r="C8" s="32" t="s">
        <v>383</v>
      </c>
      <c r="D8" s="32" t="s">
        <v>505</v>
      </c>
      <c r="E8" s="104">
        <v>1.5504629629629629E-3</v>
      </c>
      <c r="F8" s="30">
        <v>524</v>
      </c>
      <c r="G8" s="32" t="s">
        <v>307</v>
      </c>
      <c r="H8" s="40" t="s">
        <v>383</v>
      </c>
      <c r="I8" s="56" t="s">
        <v>505</v>
      </c>
      <c r="J8" s="104">
        <v>1.5238425925925925E-3</v>
      </c>
      <c r="K8" s="104">
        <f t="shared" si="0"/>
        <v>3.0743055555555554E-3</v>
      </c>
      <c r="L8" s="30"/>
    </row>
    <row r="9" spans="1:12" ht="18" customHeight="1" x14ac:dyDescent="0.25">
      <c r="A9" s="30">
        <v>509</v>
      </c>
      <c r="B9" s="29" t="s">
        <v>79</v>
      </c>
      <c r="C9" s="29" t="s">
        <v>8</v>
      </c>
      <c r="D9" s="29" t="s">
        <v>9</v>
      </c>
      <c r="E9" s="104">
        <v>1.6483796296296298E-3</v>
      </c>
      <c r="F9" s="30">
        <v>510</v>
      </c>
      <c r="G9" s="29" t="s">
        <v>103</v>
      </c>
      <c r="H9" s="29" t="s">
        <v>104</v>
      </c>
      <c r="I9" s="29" t="s">
        <v>9</v>
      </c>
      <c r="J9" s="104">
        <v>1.5578703703703703E-3</v>
      </c>
      <c r="K9" s="104">
        <f t="shared" si="0"/>
        <v>3.2062499999999999E-3</v>
      </c>
      <c r="L9" s="30"/>
    </row>
    <row r="10" spans="1:12" ht="18" customHeight="1" x14ac:dyDescent="0.25">
      <c r="A10" s="30">
        <v>513</v>
      </c>
      <c r="B10" s="32" t="s">
        <v>212</v>
      </c>
      <c r="C10" s="32" t="s">
        <v>213</v>
      </c>
      <c r="D10" s="32" t="s">
        <v>191</v>
      </c>
      <c r="E10" s="104">
        <v>1.5956018518518517E-3</v>
      </c>
      <c r="F10" s="30">
        <v>460</v>
      </c>
      <c r="G10" s="45" t="s">
        <v>206</v>
      </c>
      <c r="H10" s="32" t="s">
        <v>207</v>
      </c>
      <c r="I10" s="40" t="s">
        <v>191</v>
      </c>
      <c r="J10" s="104">
        <v>1.6491898148148145E-3</v>
      </c>
      <c r="K10" s="104">
        <f t="shared" si="0"/>
        <v>3.2447916666666662E-3</v>
      </c>
      <c r="L10" s="30"/>
    </row>
    <row r="11" spans="1:12" ht="18" customHeight="1" x14ac:dyDescent="0.25">
      <c r="A11" s="30">
        <v>452</v>
      </c>
      <c r="B11" s="29" t="s">
        <v>60</v>
      </c>
      <c r="C11" s="29" t="s">
        <v>61</v>
      </c>
      <c r="D11" s="29" t="s">
        <v>23</v>
      </c>
      <c r="E11" s="104">
        <v>1.6721064814814817E-3</v>
      </c>
      <c r="F11" s="30">
        <v>511</v>
      </c>
      <c r="G11" s="29" t="s">
        <v>105</v>
      </c>
      <c r="H11" s="29" t="s">
        <v>106</v>
      </c>
      <c r="I11" s="29" t="s">
        <v>23</v>
      </c>
      <c r="J11" s="104">
        <v>1.6641203703703703E-3</v>
      </c>
      <c r="K11" s="104">
        <f t="shared" si="0"/>
        <v>3.3362268518518519E-3</v>
      </c>
      <c r="L11" s="30"/>
    </row>
    <row r="12" spans="1:12" ht="18" customHeight="1" x14ac:dyDescent="0.25">
      <c r="A12" s="30">
        <v>516</v>
      </c>
      <c r="B12" s="49" t="s">
        <v>216</v>
      </c>
      <c r="C12" s="32" t="s">
        <v>214</v>
      </c>
      <c r="D12" s="40" t="s">
        <v>191</v>
      </c>
      <c r="E12" s="104">
        <v>1.6620370370370372E-3</v>
      </c>
      <c r="F12" s="30">
        <v>517</v>
      </c>
      <c r="G12" s="32" t="s">
        <v>217</v>
      </c>
      <c r="H12" s="32" t="s">
        <v>218</v>
      </c>
      <c r="I12" s="32" t="s">
        <v>191</v>
      </c>
      <c r="J12" s="104">
        <v>1.7327546296296294E-3</v>
      </c>
      <c r="K12" s="104">
        <f t="shared" si="0"/>
        <v>3.3947916666666666E-3</v>
      </c>
      <c r="L12" s="30"/>
    </row>
    <row r="13" spans="1:12" ht="18" customHeight="1" x14ac:dyDescent="0.25">
      <c r="A13" s="35">
        <v>463</v>
      </c>
      <c r="B13" s="35" t="s">
        <v>452</v>
      </c>
      <c r="C13" s="35" t="s">
        <v>238</v>
      </c>
      <c r="D13" s="35" t="s">
        <v>715</v>
      </c>
      <c r="E13" s="124">
        <v>1.7392361111111113E-3</v>
      </c>
      <c r="F13" s="35">
        <v>464</v>
      </c>
      <c r="G13" s="35" t="s">
        <v>15</v>
      </c>
      <c r="H13" s="35" t="s">
        <v>240</v>
      </c>
      <c r="I13" s="35" t="s">
        <v>675</v>
      </c>
      <c r="J13" s="124">
        <v>1.7181712962962964E-3</v>
      </c>
      <c r="K13" s="104">
        <f t="shared" si="0"/>
        <v>3.4574074074074077E-3</v>
      </c>
      <c r="L13" s="30"/>
    </row>
    <row r="14" spans="1:12" ht="18" customHeight="1" x14ac:dyDescent="0.25">
      <c r="A14" s="30">
        <v>481</v>
      </c>
      <c r="B14" s="33" t="s">
        <v>579</v>
      </c>
      <c r="C14" s="33" t="s">
        <v>498</v>
      </c>
      <c r="D14" s="33" t="s">
        <v>544</v>
      </c>
      <c r="E14" s="104">
        <v>1.7858796296296297E-3</v>
      </c>
      <c r="F14" s="30">
        <v>529</v>
      </c>
      <c r="G14" s="33" t="s">
        <v>137</v>
      </c>
      <c r="H14" s="33" t="s">
        <v>585</v>
      </c>
      <c r="I14" s="33" t="s">
        <v>544</v>
      </c>
      <c r="J14" s="104">
        <v>1.7789351851851853E-3</v>
      </c>
      <c r="K14" s="104">
        <f t="shared" si="0"/>
        <v>3.5648148148148149E-3</v>
      </c>
      <c r="L14" s="30"/>
    </row>
    <row r="15" spans="1:12" ht="18" customHeight="1" x14ac:dyDescent="0.25">
      <c r="A15" s="30">
        <v>525</v>
      </c>
      <c r="B15" s="32" t="s">
        <v>506</v>
      </c>
      <c r="C15" s="32" t="s">
        <v>507</v>
      </c>
      <c r="D15" s="32" t="s">
        <v>508</v>
      </c>
      <c r="E15" s="104">
        <v>1.9267361111111108E-3</v>
      </c>
      <c r="F15" s="30">
        <v>526</v>
      </c>
      <c r="G15" s="57" t="s">
        <v>103</v>
      </c>
      <c r="H15" s="32" t="s">
        <v>509</v>
      </c>
      <c r="I15" s="40" t="s">
        <v>508</v>
      </c>
      <c r="J15" s="104">
        <v>1.7306712962962963E-3</v>
      </c>
      <c r="K15" s="104">
        <f t="shared" si="0"/>
        <v>3.657407407407407E-3</v>
      </c>
      <c r="L15" s="30"/>
    </row>
    <row r="16" spans="1:12" ht="18" customHeight="1" x14ac:dyDescent="0.25">
      <c r="A16" s="30">
        <v>532</v>
      </c>
      <c r="B16" s="39" t="s">
        <v>586</v>
      </c>
      <c r="C16" s="39" t="s">
        <v>555</v>
      </c>
      <c r="D16" s="32" t="s">
        <v>621</v>
      </c>
      <c r="E16" s="104">
        <v>2.0140046296296299E-3</v>
      </c>
      <c r="F16" s="30">
        <v>533</v>
      </c>
      <c r="G16" s="39" t="s">
        <v>137</v>
      </c>
      <c r="H16" s="39" t="s">
        <v>108</v>
      </c>
      <c r="I16" s="32" t="s">
        <v>621</v>
      </c>
      <c r="J16" s="104">
        <v>2.0045138888888886E-3</v>
      </c>
      <c r="K16" s="104">
        <f t="shared" si="0"/>
        <v>4.0185185185185185E-3</v>
      </c>
      <c r="L16" s="30"/>
    </row>
    <row r="17" spans="1:12" ht="18" customHeight="1" x14ac:dyDescent="0.25">
      <c r="A17" s="30">
        <v>514</v>
      </c>
      <c r="B17" s="32" t="s">
        <v>196</v>
      </c>
      <c r="C17" s="32" t="s">
        <v>214</v>
      </c>
      <c r="D17" s="32" t="s">
        <v>191</v>
      </c>
      <c r="E17" s="104">
        <v>1.6791666666666667E-3</v>
      </c>
      <c r="F17" s="30">
        <v>515</v>
      </c>
      <c r="G17" s="57" t="s">
        <v>208</v>
      </c>
      <c r="H17" s="32" t="s">
        <v>215</v>
      </c>
      <c r="I17" s="40" t="s">
        <v>191</v>
      </c>
      <c r="J17" s="104"/>
      <c r="K17" s="104"/>
      <c r="L17" s="35"/>
    </row>
    <row r="18" spans="1:12" ht="18" customHeight="1" x14ac:dyDescent="0.25">
      <c r="A18" s="35">
        <v>465</v>
      </c>
      <c r="B18" s="35" t="s">
        <v>241</v>
      </c>
      <c r="C18" s="35" t="s">
        <v>242</v>
      </c>
      <c r="D18" s="35" t="s">
        <v>715</v>
      </c>
      <c r="E18" s="124">
        <v>1.8537037037037038E-3</v>
      </c>
      <c r="F18" s="35"/>
      <c r="G18" s="35"/>
      <c r="H18" s="35"/>
      <c r="I18" s="35"/>
      <c r="J18" s="124"/>
      <c r="K18" s="124"/>
      <c r="L18" s="35"/>
    </row>
    <row r="20" spans="1:12" ht="18.75" x14ac:dyDescent="0.3">
      <c r="A20" s="23" t="s">
        <v>0</v>
      </c>
      <c r="B20" s="23"/>
    </row>
    <row r="21" spans="1:12" ht="18.75" x14ac:dyDescent="0.3">
      <c r="A21" s="37" t="s">
        <v>184</v>
      </c>
      <c r="B21" s="37"/>
    </row>
    <row r="22" spans="1:12" ht="18" customHeight="1" x14ac:dyDescent="0.25">
      <c r="A22" s="36" t="s">
        <v>1</v>
      </c>
      <c r="B22" s="36" t="s">
        <v>2</v>
      </c>
      <c r="C22" s="36" t="s">
        <v>3</v>
      </c>
      <c r="D22" s="36" t="s">
        <v>4</v>
      </c>
      <c r="E22" s="38" t="s">
        <v>5</v>
      </c>
      <c r="F22" s="36" t="s">
        <v>1</v>
      </c>
      <c r="G22" s="36" t="s">
        <v>2</v>
      </c>
      <c r="H22" s="36" t="s">
        <v>3</v>
      </c>
      <c r="I22" s="36" t="s">
        <v>4</v>
      </c>
      <c r="J22" s="38" t="s">
        <v>5</v>
      </c>
      <c r="K22" s="38" t="s">
        <v>6</v>
      </c>
      <c r="L22" s="36" t="s">
        <v>610</v>
      </c>
    </row>
    <row r="23" spans="1:12" ht="18" customHeight="1" x14ac:dyDescent="0.25">
      <c r="A23" s="30">
        <v>495</v>
      </c>
      <c r="B23" s="32" t="s">
        <v>54</v>
      </c>
      <c r="C23" s="32" t="s">
        <v>263</v>
      </c>
      <c r="D23" s="32" t="s">
        <v>316</v>
      </c>
      <c r="E23" s="31">
        <v>1.3293981481481481E-3</v>
      </c>
      <c r="F23" s="30">
        <v>496</v>
      </c>
      <c r="G23" s="40" t="s">
        <v>317</v>
      </c>
      <c r="H23" s="32" t="s">
        <v>263</v>
      </c>
      <c r="I23" s="32" t="s">
        <v>316</v>
      </c>
      <c r="J23" s="104">
        <v>1.3498842592592592E-3</v>
      </c>
      <c r="K23" s="104">
        <f t="shared" ref="K23:K33" si="1">(E23+J23)</f>
        <v>2.6792824074074071E-3</v>
      </c>
      <c r="L23" s="30">
        <v>1</v>
      </c>
    </row>
    <row r="24" spans="1:12" ht="18" customHeight="1" x14ac:dyDescent="0.25">
      <c r="A24" s="30">
        <v>539</v>
      </c>
      <c r="B24" s="51" t="s">
        <v>347</v>
      </c>
      <c r="C24" s="32" t="s">
        <v>348</v>
      </c>
      <c r="D24" s="32" t="s">
        <v>269</v>
      </c>
      <c r="E24" s="31">
        <v>1.3915509259259256E-3</v>
      </c>
      <c r="F24" s="30">
        <v>494</v>
      </c>
      <c r="G24" s="51" t="s">
        <v>295</v>
      </c>
      <c r="H24" s="32" t="s">
        <v>315</v>
      </c>
      <c r="I24" s="32" t="s">
        <v>269</v>
      </c>
      <c r="J24" s="104">
        <v>1.3795138888888887E-3</v>
      </c>
      <c r="K24" s="104">
        <f t="shared" si="1"/>
        <v>2.7710648148148143E-3</v>
      </c>
      <c r="L24" s="30">
        <v>2</v>
      </c>
    </row>
    <row r="25" spans="1:12" ht="18" customHeight="1" x14ac:dyDescent="0.25">
      <c r="A25" s="30">
        <v>483</v>
      </c>
      <c r="B25" s="29" t="s">
        <v>67</v>
      </c>
      <c r="C25" s="29" t="s">
        <v>68</v>
      </c>
      <c r="D25" s="29" t="s">
        <v>9</v>
      </c>
      <c r="E25" s="31">
        <v>1.3592592592592591E-3</v>
      </c>
      <c r="F25" s="30">
        <v>484</v>
      </c>
      <c r="G25" s="29" t="s">
        <v>69</v>
      </c>
      <c r="H25" s="29" t="s">
        <v>70</v>
      </c>
      <c r="I25" s="29" t="s">
        <v>9</v>
      </c>
      <c r="J25" s="104">
        <v>1.4318287037037036E-3</v>
      </c>
      <c r="K25" s="104">
        <f t="shared" si="1"/>
        <v>2.7910879629629627E-3</v>
      </c>
      <c r="L25" s="30">
        <v>3</v>
      </c>
    </row>
    <row r="26" spans="1:12" ht="18" customHeight="1" x14ac:dyDescent="0.25">
      <c r="A26" s="30">
        <v>548</v>
      </c>
      <c r="B26" s="45" t="s">
        <v>150</v>
      </c>
      <c r="C26" s="32" t="s">
        <v>476</v>
      </c>
      <c r="D26" s="40" t="s">
        <v>460</v>
      </c>
      <c r="E26" s="31">
        <v>1.3876157407407407E-3</v>
      </c>
      <c r="F26" s="30">
        <v>549</v>
      </c>
      <c r="G26" s="45" t="s">
        <v>518</v>
      </c>
      <c r="H26" s="32" t="s">
        <v>34</v>
      </c>
      <c r="I26" s="40" t="s">
        <v>460</v>
      </c>
      <c r="J26" s="104">
        <v>1.4784722222222222E-3</v>
      </c>
      <c r="K26" s="104">
        <f t="shared" si="1"/>
        <v>2.8660879629629626E-3</v>
      </c>
      <c r="L26" s="30"/>
    </row>
    <row r="27" spans="1:12" ht="18" customHeight="1" x14ac:dyDescent="0.25">
      <c r="A27" s="30">
        <v>535</v>
      </c>
      <c r="B27" s="29" t="s">
        <v>259</v>
      </c>
      <c r="C27" s="29" t="s">
        <v>110</v>
      </c>
      <c r="D27" s="29" t="s">
        <v>23</v>
      </c>
      <c r="E27" s="31">
        <v>1.4056712962962961E-3</v>
      </c>
      <c r="F27" s="30">
        <v>566</v>
      </c>
      <c r="G27" s="29" t="s">
        <v>141</v>
      </c>
      <c r="H27" s="29" t="s">
        <v>27</v>
      </c>
      <c r="I27" s="29" t="s">
        <v>23</v>
      </c>
      <c r="J27" s="104">
        <v>1.4708333333333333E-3</v>
      </c>
      <c r="K27" s="104">
        <f t="shared" si="1"/>
        <v>2.8765046296296295E-3</v>
      </c>
      <c r="L27" s="30"/>
    </row>
    <row r="28" spans="1:12" ht="18" customHeight="1" x14ac:dyDescent="0.25">
      <c r="A28" s="30">
        <v>540</v>
      </c>
      <c r="B28" s="51" t="s">
        <v>349</v>
      </c>
      <c r="C28" s="32" t="s">
        <v>350</v>
      </c>
      <c r="D28" s="32" t="s">
        <v>269</v>
      </c>
      <c r="E28" s="31">
        <v>1.4245370370370373E-3</v>
      </c>
      <c r="F28" s="30">
        <v>541</v>
      </c>
      <c r="G28" s="51" t="s">
        <v>351</v>
      </c>
      <c r="H28" s="32" t="s">
        <v>352</v>
      </c>
      <c r="I28" s="32" t="s">
        <v>269</v>
      </c>
      <c r="J28" s="104">
        <v>1.4876157407407407E-3</v>
      </c>
      <c r="K28" s="104">
        <f t="shared" si="1"/>
        <v>2.9121527777777783E-3</v>
      </c>
      <c r="L28" s="30"/>
    </row>
    <row r="29" spans="1:12" ht="18" customHeight="1" x14ac:dyDescent="0.25">
      <c r="A29" s="30">
        <v>544</v>
      </c>
      <c r="B29" s="32" t="s">
        <v>511</v>
      </c>
      <c r="C29" s="32" t="s">
        <v>512</v>
      </c>
      <c r="D29" s="32" t="s">
        <v>447</v>
      </c>
      <c r="E29" s="31">
        <v>1.4920138888888889E-3</v>
      </c>
      <c r="F29" s="30">
        <v>545</v>
      </c>
      <c r="G29" s="45" t="s">
        <v>513</v>
      </c>
      <c r="H29" s="32" t="s">
        <v>514</v>
      </c>
      <c r="I29" s="40" t="s">
        <v>447</v>
      </c>
      <c r="J29" s="104">
        <v>1.5163194444444445E-3</v>
      </c>
      <c r="K29" s="104">
        <f t="shared" si="1"/>
        <v>3.0083333333333333E-3</v>
      </c>
      <c r="L29" s="30"/>
    </row>
    <row r="30" spans="1:12" ht="18" customHeight="1" x14ac:dyDescent="0.25">
      <c r="A30" s="30">
        <v>542</v>
      </c>
      <c r="B30" s="32" t="s">
        <v>510</v>
      </c>
      <c r="C30" s="32" t="s">
        <v>502</v>
      </c>
      <c r="D30" s="32" t="s">
        <v>436</v>
      </c>
      <c r="E30" s="31">
        <v>1.4983796296296297E-3</v>
      </c>
      <c r="F30" s="30">
        <v>186</v>
      </c>
      <c r="G30" s="42" t="s">
        <v>716</v>
      </c>
      <c r="H30" s="40" t="s">
        <v>717</v>
      </c>
      <c r="I30" s="56" t="s">
        <v>436</v>
      </c>
      <c r="J30" s="104">
        <v>1.5163194444444445E-3</v>
      </c>
      <c r="K30" s="104">
        <f t="shared" si="1"/>
        <v>3.0146990740740742E-3</v>
      </c>
      <c r="L30" s="30"/>
    </row>
    <row r="31" spans="1:12" ht="18" customHeight="1" x14ac:dyDescent="0.25">
      <c r="A31" s="30">
        <v>550</v>
      </c>
      <c r="B31" s="33" t="s">
        <v>587</v>
      </c>
      <c r="C31" s="33" t="s">
        <v>588</v>
      </c>
      <c r="D31" s="33" t="s">
        <v>628</v>
      </c>
      <c r="E31" s="31">
        <v>1.6100694444444446E-3</v>
      </c>
      <c r="F31" s="30">
        <v>551</v>
      </c>
      <c r="G31" s="33" t="s">
        <v>141</v>
      </c>
      <c r="H31" s="33" t="s">
        <v>420</v>
      </c>
      <c r="I31" s="33" t="s">
        <v>544</v>
      </c>
      <c r="J31" s="104">
        <v>1.6340277777777776E-3</v>
      </c>
      <c r="K31" s="104">
        <f t="shared" si="1"/>
        <v>3.244097222222222E-3</v>
      </c>
      <c r="L31" s="30"/>
    </row>
    <row r="32" spans="1:12" ht="18" customHeight="1" x14ac:dyDescent="0.25">
      <c r="A32" s="30">
        <v>537</v>
      </c>
      <c r="B32" s="32" t="s">
        <v>256</v>
      </c>
      <c r="C32" s="32" t="s">
        <v>257</v>
      </c>
      <c r="D32" s="32" t="s">
        <v>630</v>
      </c>
      <c r="E32" s="31">
        <v>1.5537037037037038E-3</v>
      </c>
      <c r="F32" s="30">
        <v>538</v>
      </c>
      <c r="G32" s="42" t="s">
        <v>132</v>
      </c>
      <c r="H32" s="40" t="s">
        <v>258</v>
      </c>
      <c r="I32" s="32" t="s">
        <v>630</v>
      </c>
      <c r="J32" s="104">
        <v>1.7400462962962962E-3</v>
      </c>
      <c r="K32" s="104">
        <f t="shared" si="1"/>
        <v>3.2937499999999998E-3</v>
      </c>
      <c r="L32" s="30"/>
    </row>
    <row r="33" spans="1:12" ht="18" customHeight="1" x14ac:dyDescent="0.25">
      <c r="A33" s="30">
        <v>546</v>
      </c>
      <c r="B33" s="32" t="s">
        <v>427</v>
      </c>
      <c r="C33" s="32" t="s">
        <v>515</v>
      </c>
      <c r="D33" s="32" t="s">
        <v>447</v>
      </c>
      <c r="E33" s="31">
        <v>1.6429398148148147E-3</v>
      </c>
      <c r="F33" s="30">
        <v>547</v>
      </c>
      <c r="G33" s="45" t="s">
        <v>516</v>
      </c>
      <c r="H33" s="32" t="s">
        <v>517</v>
      </c>
      <c r="I33" s="40" t="s">
        <v>447</v>
      </c>
      <c r="J33" s="104">
        <v>1.8217592592592591E-3</v>
      </c>
      <c r="K33" s="104">
        <f t="shared" si="1"/>
        <v>3.464699074074074E-3</v>
      </c>
      <c r="L33" s="30"/>
    </row>
    <row r="34" spans="1:12" ht="18" customHeight="1" x14ac:dyDescent="0.25">
      <c r="A34" s="30">
        <v>487</v>
      </c>
      <c r="B34" s="29" t="s">
        <v>111</v>
      </c>
      <c r="C34" s="29" t="s">
        <v>76</v>
      </c>
      <c r="D34" s="29" t="s">
        <v>32</v>
      </c>
      <c r="E34" s="31"/>
      <c r="F34" s="30">
        <v>536</v>
      </c>
      <c r="G34" s="29" t="s">
        <v>49</v>
      </c>
      <c r="H34" s="29" t="s">
        <v>112</v>
      </c>
      <c r="I34" s="29" t="s">
        <v>32</v>
      </c>
      <c r="J34" s="104"/>
      <c r="K34" s="104">
        <f>(E34+J34)</f>
        <v>0</v>
      </c>
      <c r="L34" s="30"/>
    </row>
  </sheetData>
  <pageMargins left="0.25" right="0.25" top="0.75" bottom="0.75" header="0.3" footer="0.3"/>
  <pageSetup paperSize="9" scale="82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opLeftCell="A31" workbookViewId="0">
      <selection activeCell="J50" sqref="J50"/>
    </sheetView>
  </sheetViews>
  <sheetFormatPr defaultRowHeight="15" x14ac:dyDescent="0.25"/>
  <cols>
    <col min="2" max="2" width="12.28515625" customWidth="1"/>
    <col min="3" max="3" width="15" customWidth="1"/>
    <col min="4" max="4" width="19.85546875" customWidth="1"/>
  </cols>
  <sheetData>
    <row r="1" spans="1:7" x14ac:dyDescent="0.25">
      <c r="A1" s="166" t="s">
        <v>830</v>
      </c>
      <c r="B1" s="167"/>
      <c r="C1" s="167"/>
      <c r="D1" s="167"/>
      <c r="E1" s="167"/>
      <c r="F1" s="13"/>
      <c r="G1" s="13"/>
    </row>
    <row r="2" spans="1:7" x14ac:dyDescent="0.25">
      <c r="A2" s="137" t="s">
        <v>1</v>
      </c>
      <c r="B2" s="138" t="s">
        <v>2</v>
      </c>
      <c r="C2" s="138" t="s">
        <v>720</v>
      </c>
      <c r="D2" s="138" t="s">
        <v>4</v>
      </c>
      <c r="E2" s="139" t="s">
        <v>831</v>
      </c>
      <c r="F2" s="140" t="s">
        <v>5</v>
      </c>
      <c r="G2" s="140" t="s">
        <v>610</v>
      </c>
    </row>
    <row r="3" spans="1:7" x14ac:dyDescent="0.25">
      <c r="A3" s="134">
        <v>155</v>
      </c>
      <c r="B3" s="135" t="s">
        <v>308</v>
      </c>
      <c r="C3" s="135" t="s">
        <v>721</v>
      </c>
      <c r="D3" s="135" t="s">
        <v>680</v>
      </c>
      <c r="E3" s="134">
        <v>2</v>
      </c>
      <c r="F3" s="135" t="s">
        <v>832</v>
      </c>
      <c r="G3" s="135">
        <v>1</v>
      </c>
    </row>
    <row r="4" spans="1:7" x14ac:dyDescent="0.25">
      <c r="A4" s="134">
        <v>19</v>
      </c>
      <c r="B4" s="135" t="s">
        <v>307</v>
      </c>
      <c r="C4" s="135" t="s">
        <v>385</v>
      </c>
      <c r="D4" s="135" t="s">
        <v>690</v>
      </c>
      <c r="E4" s="134">
        <v>1</v>
      </c>
      <c r="F4" s="135" t="s">
        <v>833</v>
      </c>
      <c r="G4" s="135">
        <v>2</v>
      </c>
    </row>
    <row r="5" spans="1:7" x14ac:dyDescent="0.25">
      <c r="A5" s="134">
        <v>95</v>
      </c>
      <c r="B5" s="135" t="s">
        <v>834</v>
      </c>
      <c r="C5" s="135" t="s">
        <v>835</v>
      </c>
      <c r="D5" s="135" t="s">
        <v>836</v>
      </c>
      <c r="E5" s="134">
        <v>3</v>
      </c>
      <c r="F5" s="135" t="s">
        <v>837</v>
      </c>
      <c r="G5" s="135">
        <v>3</v>
      </c>
    </row>
    <row r="6" spans="1:7" x14ac:dyDescent="0.25">
      <c r="A6" s="134">
        <v>29</v>
      </c>
      <c r="B6" s="135" t="s">
        <v>726</v>
      </c>
      <c r="C6" s="135" t="s">
        <v>727</v>
      </c>
      <c r="D6" s="135" t="s">
        <v>728</v>
      </c>
      <c r="E6" s="134">
        <v>3</v>
      </c>
      <c r="F6" s="136" t="s">
        <v>838</v>
      </c>
      <c r="G6" s="136"/>
    </row>
    <row r="7" spans="1:7" x14ac:dyDescent="0.25">
      <c r="A7" s="134">
        <v>28</v>
      </c>
      <c r="B7" s="135" t="s">
        <v>204</v>
      </c>
      <c r="C7" s="135" t="s">
        <v>700</v>
      </c>
      <c r="D7" s="135" t="s">
        <v>689</v>
      </c>
      <c r="E7" s="134">
        <v>1</v>
      </c>
      <c r="F7" s="136" t="s">
        <v>839</v>
      </c>
      <c r="G7" s="136"/>
    </row>
    <row r="8" spans="1:7" x14ac:dyDescent="0.25">
      <c r="A8" s="134">
        <v>156</v>
      </c>
      <c r="B8" s="135" t="s">
        <v>291</v>
      </c>
      <c r="C8" s="135" t="s">
        <v>724</v>
      </c>
      <c r="D8" s="135" t="s">
        <v>680</v>
      </c>
      <c r="E8" s="134">
        <v>1</v>
      </c>
      <c r="F8" s="135" t="s">
        <v>840</v>
      </c>
      <c r="G8" s="136"/>
    </row>
    <row r="9" spans="1:7" x14ac:dyDescent="0.25">
      <c r="A9" s="134">
        <v>33</v>
      </c>
      <c r="B9" s="135" t="s">
        <v>841</v>
      </c>
      <c r="C9" s="135" t="s">
        <v>158</v>
      </c>
      <c r="D9" s="135" t="s">
        <v>842</v>
      </c>
      <c r="E9" s="134">
        <v>3</v>
      </c>
      <c r="F9" s="136" t="s">
        <v>843</v>
      </c>
      <c r="G9" s="135"/>
    </row>
    <row r="10" spans="1:7" x14ac:dyDescent="0.25">
      <c r="A10" s="134">
        <v>117</v>
      </c>
      <c r="B10" s="135" t="s">
        <v>79</v>
      </c>
      <c r="C10" s="135" t="s">
        <v>844</v>
      </c>
      <c r="D10" s="135" t="s">
        <v>684</v>
      </c>
      <c r="E10" s="134">
        <v>3</v>
      </c>
      <c r="F10" s="135" t="s">
        <v>845</v>
      </c>
      <c r="G10" s="135"/>
    </row>
    <row r="11" spans="1:7" x14ac:dyDescent="0.25">
      <c r="A11" s="134">
        <v>58</v>
      </c>
      <c r="B11" s="135" t="s">
        <v>494</v>
      </c>
      <c r="C11" s="135" t="s">
        <v>721</v>
      </c>
      <c r="D11" s="135" t="s">
        <v>744</v>
      </c>
      <c r="E11" s="134">
        <v>2</v>
      </c>
      <c r="F11" s="135" t="s">
        <v>846</v>
      </c>
      <c r="G11" s="135"/>
    </row>
    <row r="12" spans="1:7" x14ac:dyDescent="0.25">
      <c r="A12" s="134">
        <v>83</v>
      </c>
      <c r="B12" s="135" t="s">
        <v>847</v>
      </c>
      <c r="C12" s="135" t="s">
        <v>848</v>
      </c>
      <c r="D12" s="135" t="s">
        <v>682</v>
      </c>
      <c r="E12" s="134">
        <v>1</v>
      </c>
      <c r="F12" s="135" t="s">
        <v>849</v>
      </c>
      <c r="G12" s="135"/>
    </row>
    <row r="13" spans="1:7" x14ac:dyDescent="0.25">
      <c r="A13" s="134">
        <v>115</v>
      </c>
      <c r="B13" s="135" t="s">
        <v>850</v>
      </c>
      <c r="C13" s="135" t="s">
        <v>238</v>
      </c>
      <c r="D13" s="135" t="s">
        <v>683</v>
      </c>
      <c r="E13" s="134">
        <v>1</v>
      </c>
      <c r="F13" s="135" t="s">
        <v>851</v>
      </c>
      <c r="G13" s="135"/>
    </row>
    <row r="14" spans="1:7" x14ac:dyDescent="0.25">
      <c r="A14" s="134">
        <v>153</v>
      </c>
      <c r="B14" s="135" t="s">
        <v>318</v>
      </c>
      <c r="C14" s="135" t="s">
        <v>852</v>
      </c>
      <c r="D14" s="135" t="s">
        <v>680</v>
      </c>
      <c r="E14" s="134">
        <v>2</v>
      </c>
      <c r="F14" s="135" t="s">
        <v>853</v>
      </c>
      <c r="G14" s="135"/>
    </row>
    <row r="15" spans="1:7" x14ac:dyDescent="0.25">
      <c r="A15" s="134">
        <v>85</v>
      </c>
      <c r="B15" s="135" t="s">
        <v>62</v>
      </c>
      <c r="C15" s="135" t="s">
        <v>725</v>
      </c>
      <c r="D15" s="135" t="s">
        <v>682</v>
      </c>
      <c r="E15" s="134">
        <v>3</v>
      </c>
      <c r="F15" s="135" t="s">
        <v>854</v>
      </c>
      <c r="G15" s="135"/>
    </row>
    <row r="16" spans="1:7" x14ac:dyDescent="0.25">
      <c r="A16" s="134">
        <v>84</v>
      </c>
      <c r="B16" s="135" t="s">
        <v>189</v>
      </c>
      <c r="C16" s="135" t="s">
        <v>517</v>
      </c>
      <c r="D16" s="135" t="s">
        <v>682</v>
      </c>
      <c r="E16" s="134">
        <v>1</v>
      </c>
      <c r="F16" s="135" t="s">
        <v>855</v>
      </c>
      <c r="G16" s="135"/>
    </row>
    <row r="17" spans="1:7" x14ac:dyDescent="0.25">
      <c r="A17" s="134">
        <v>57</v>
      </c>
      <c r="B17" s="135" t="s">
        <v>856</v>
      </c>
      <c r="C17" s="135" t="s">
        <v>385</v>
      </c>
      <c r="D17" s="135" t="s">
        <v>744</v>
      </c>
      <c r="E17" s="134">
        <v>1</v>
      </c>
      <c r="F17" s="135" t="s">
        <v>857</v>
      </c>
      <c r="G17" s="135"/>
    </row>
    <row r="18" spans="1:7" x14ac:dyDescent="0.25">
      <c r="A18" s="134">
        <v>48</v>
      </c>
      <c r="B18" s="135" t="s">
        <v>858</v>
      </c>
      <c r="C18" s="135" t="s">
        <v>74</v>
      </c>
      <c r="D18" s="135" t="s">
        <v>859</v>
      </c>
      <c r="E18" s="134">
        <v>2</v>
      </c>
      <c r="F18" s="135" t="s">
        <v>860</v>
      </c>
      <c r="G18" s="135"/>
    </row>
    <row r="19" spans="1:7" x14ac:dyDescent="0.25">
      <c r="A19" s="134">
        <v>10</v>
      </c>
      <c r="B19" s="135" t="s">
        <v>861</v>
      </c>
      <c r="C19" s="135" t="s">
        <v>862</v>
      </c>
      <c r="D19" s="135" t="s">
        <v>863</v>
      </c>
      <c r="E19" s="134">
        <v>3</v>
      </c>
      <c r="F19" s="135" t="s">
        <v>864</v>
      </c>
      <c r="G19" s="135"/>
    </row>
    <row r="20" spans="1:7" x14ac:dyDescent="0.25">
      <c r="A20" s="134">
        <v>164</v>
      </c>
      <c r="B20" s="135" t="s">
        <v>127</v>
      </c>
      <c r="C20" s="135" t="s">
        <v>865</v>
      </c>
      <c r="D20" s="135" t="s">
        <v>866</v>
      </c>
      <c r="E20" s="134">
        <v>1</v>
      </c>
      <c r="F20" s="135" t="s">
        <v>867</v>
      </c>
      <c r="G20" s="135"/>
    </row>
    <row r="21" spans="1:7" x14ac:dyDescent="0.25">
      <c r="A21" s="134">
        <v>94</v>
      </c>
      <c r="B21" s="135" t="s">
        <v>457</v>
      </c>
      <c r="C21" s="135" t="s">
        <v>868</v>
      </c>
      <c r="D21" s="135" t="s">
        <v>836</v>
      </c>
      <c r="E21" s="134">
        <v>2</v>
      </c>
      <c r="F21" s="135" t="s">
        <v>869</v>
      </c>
      <c r="G21" s="135"/>
    </row>
    <row r="22" spans="1:7" x14ac:dyDescent="0.25">
      <c r="A22" s="134">
        <v>139</v>
      </c>
      <c r="B22" s="135" t="s">
        <v>870</v>
      </c>
      <c r="C22" s="135" t="s">
        <v>871</v>
      </c>
      <c r="D22" s="135" t="s">
        <v>872</v>
      </c>
      <c r="E22" s="134">
        <v>1</v>
      </c>
      <c r="F22" s="135" t="s">
        <v>873</v>
      </c>
      <c r="G22" s="135"/>
    </row>
    <row r="23" spans="1:7" x14ac:dyDescent="0.25">
      <c r="A23" s="134">
        <v>52</v>
      </c>
      <c r="B23" s="135" t="s">
        <v>217</v>
      </c>
      <c r="C23" s="135" t="s">
        <v>874</v>
      </c>
      <c r="D23" s="135" t="s">
        <v>687</v>
      </c>
      <c r="E23" s="134">
        <v>2</v>
      </c>
      <c r="F23" s="135" t="s">
        <v>875</v>
      </c>
      <c r="G23" s="135"/>
    </row>
    <row r="24" spans="1:7" x14ac:dyDescent="0.25">
      <c r="A24" s="141">
        <v>144</v>
      </c>
      <c r="B24" s="135"/>
      <c r="C24" s="135"/>
      <c r="D24" s="103" t="s">
        <v>876</v>
      </c>
      <c r="E24" s="141">
        <v>3</v>
      </c>
      <c r="F24" s="103" t="s">
        <v>877</v>
      </c>
      <c r="G24" s="135"/>
    </row>
    <row r="25" spans="1:7" x14ac:dyDescent="0.25">
      <c r="A25" s="134">
        <v>159</v>
      </c>
      <c r="B25" s="135" t="s">
        <v>532</v>
      </c>
      <c r="C25" s="135" t="s">
        <v>335</v>
      </c>
      <c r="D25" s="135" t="s">
        <v>878</v>
      </c>
      <c r="E25" s="134">
        <v>1</v>
      </c>
      <c r="F25" s="135" t="s">
        <v>879</v>
      </c>
      <c r="G25" s="135"/>
    </row>
    <row r="26" spans="1:7" x14ac:dyDescent="0.25">
      <c r="A26" s="134">
        <v>107</v>
      </c>
      <c r="B26" s="135" t="s">
        <v>62</v>
      </c>
      <c r="C26" s="135" t="s">
        <v>78</v>
      </c>
      <c r="D26" s="135" t="s">
        <v>732</v>
      </c>
      <c r="E26" s="134">
        <v>2</v>
      </c>
      <c r="F26" s="135" t="s">
        <v>880</v>
      </c>
      <c r="G26" s="135"/>
    </row>
    <row r="27" spans="1:7" x14ac:dyDescent="0.25">
      <c r="A27" s="134">
        <v>152</v>
      </c>
      <c r="B27" s="135" t="s">
        <v>881</v>
      </c>
      <c r="C27" s="135" t="s">
        <v>844</v>
      </c>
      <c r="D27" s="135" t="s">
        <v>680</v>
      </c>
      <c r="E27" s="134">
        <v>3</v>
      </c>
      <c r="F27" s="135" t="s">
        <v>882</v>
      </c>
      <c r="G27" s="135"/>
    </row>
    <row r="28" spans="1:7" x14ac:dyDescent="0.25">
      <c r="A28" s="134">
        <v>40</v>
      </c>
      <c r="B28" s="135" t="s">
        <v>883</v>
      </c>
      <c r="C28" s="135" t="s">
        <v>585</v>
      </c>
      <c r="D28" s="135" t="s">
        <v>678</v>
      </c>
      <c r="E28" s="134">
        <v>2</v>
      </c>
      <c r="F28" s="135" t="s">
        <v>884</v>
      </c>
      <c r="G28" s="135"/>
    </row>
    <row r="29" spans="1:7" x14ac:dyDescent="0.25">
      <c r="A29" s="134">
        <v>120</v>
      </c>
      <c r="B29" s="135" t="s">
        <v>885</v>
      </c>
      <c r="C29" s="135" t="s">
        <v>294</v>
      </c>
      <c r="D29" s="135" t="s">
        <v>684</v>
      </c>
      <c r="E29" s="134">
        <v>3</v>
      </c>
      <c r="F29" s="135" t="s">
        <v>886</v>
      </c>
      <c r="G29" s="135"/>
    </row>
    <row r="30" spans="1:7" x14ac:dyDescent="0.25">
      <c r="A30" s="134">
        <v>60</v>
      </c>
      <c r="B30" s="135" t="s">
        <v>452</v>
      </c>
      <c r="C30" s="135" t="s">
        <v>887</v>
      </c>
      <c r="D30" s="135" t="s">
        <v>744</v>
      </c>
      <c r="E30" s="134">
        <v>2</v>
      </c>
      <c r="F30" s="135" t="s">
        <v>888</v>
      </c>
      <c r="G30" s="135"/>
    </row>
    <row r="31" spans="1:7" x14ac:dyDescent="0.25">
      <c r="A31" s="134">
        <v>116</v>
      </c>
      <c r="B31" s="135" t="s">
        <v>497</v>
      </c>
      <c r="C31" s="135" t="s">
        <v>242</v>
      </c>
      <c r="D31" s="135" t="s">
        <v>683</v>
      </c>
      <c r="E31" s="134">
        <v>2</v>
      </c>
      <c r="F31" s="135" t="s">
        <v>889</v>
      </c>
      <c r="G31" s="135"/>
    </row>
    <row r="32" spans="1:7" ht="15.75" thickBot="1" x14ac:dyDescent="0.3"/>
    <row r="33" spans="1:7" x14ac:dyDescent="0.25">
      <c r="A33" s="166" t="s">
        <v>890</v>
      </c>
      <c r="B33" s="167"/>
      <c r="C33" s="167"/>
      <c r="D33" s="167"/>
      <c r="E33" s="167"/>
      <c r="F33" s="13"/>
      <c r="G33" s="13"/>
    </row>
    <row r="34" spans="1:7" x14ac:dyDescent="0.25">
      <c r="A34" s="131" t="s">
        <v>1</v>
      </c>
      <c r="B34" s="132" t="s">
        <v>2</v>
      </c>
      <c r="C34" s="132" t="s">
        <v>720</v>
      </c>
      <c r="D34" s="132" t="s">
        <v>4</v>
      </c>
      <c r="E34" s="132" t="s">
        <v>831</v>
      </c>
      <c r="F34" s="140" t="s">
        <v>5</v>
      </c>
      <c r="G34" s="140" t="s">
        <v>610</v>
      </c>
    </row>
    <row r="35" spans="1:7" x14ac:dyDescent="0.25">
      <c r="A35" s="134">
        <v>88</v>
      </c>
      <c r="B35" s="135" t="s">
        <v>891</v>
      </c>
      <c r="C35" s="135" t="s">
        <v>892</v>
      </c>
      <c r="D35" s="135" t="s">
        <v>682</v>
      </c>
      <c r="E35" s="135">
        <v>3</v>
      </c>
      <c r="F35" s="135" t="s">
        <v>893</v>
      </c>
      <c r="G35" s="135">
        <v>1</v>
      </c>
    </row>
    <row r="36" spans="1:7" x14ac:dyDescent="0.25">
      <c r="A36" s="134">
        <v>134</v>
      </c>
      <c r="B36" s="135" t="s">
        <v>894</v>
      </c>
      <c r="C36" s="135" t="s">
        <v>124</v>
      </c>
      <c r="D36" s="135" t="s">
        <v>872</v>
      </c>
      <c r="E36" s="135">
        <v>3</v>
      </c>
      <c r="F36" s="135" t="s">
        <v>895</v>
      </c>
      <c r="G36" s="135">
        <v>2</v>
      </c>
    </row>
    <row r="37" spans="1:7" x14ac:dyDescent="0.25">
      <c r="A37" s="134">
        <v>3</v>
      </c>
      <c r="B37" s="135" t="s">
        <v>430</v>
      </c>
      <c r="C37" s="135" t="s">
        <v>292</v>
      </c>
      <c r="D37" s="135" t="s">
        <v>688</v>
      </c>
      <c r="E37" s="135">
        <v>1</v>
      </c>
      <c r="F37" s="135" t="s">
        <v>896</v>
      </c>
      <c r="G37" s="135">
        <v>3</v>
      </c>
    </row>
    <row r="38" spans="1:7" x14ac:dyDescent="0.25">
      <c r="A38" s="134">
        <v>170</v>
      </c>
      <c r="B38" s="35" t="s">
        <v>325</v>
      </c>
      <c r="C38" s="35" t="s">
        <v>296</v>
      </c>
      <c r="D38" s="35" t="s">
        <v>686</v>
      </c>
      <c r="E38" s="135">
        <v>3</v>
      </c>
      <c r="F38" s="135" t="s">
        <v>897</v>
      </c>
      <c r="G38" s="136"/>
    </row>
    <row r="39" spans="1:7" x14ac:dyDescent="0.25">
      <c r="A39" s="134">
        <v>143</v>
      </c>
      <c r="B39" s="135" t="s">
        <v>219</v>
      </c>
      <c r="C39" s="135" t="s">
        <v>898</v>
      </c>
      <c r="D39" s="135" t="s">
        <v>876</v>
      </c>
      <c r="E39" s="135">
        <v>1</v>
      </c>
      <c r="F39" s="135" t="s">
        <v>899</v>
      </c>
      <c r="G39" s="136"/>
    </row>
    <row r="40" spans="1:7" x14ac:dyDescent="0.25">
      <c r="A40" s="134">
        <v>27</v>
      </c>
      <c r="B40" s="135" t="s">
        <v>738</v>
      </c>
      <c r="C40" s="135" t="s">
        <v>739</v>
      </c>
      <c r="D40" s="135" t="s">
        <v>689</v>
      </c>
      <c r="E40" s="135">
        <v>2</v>
      </c>
      <c r="F40" s="135" t="s">
        <v>900</v>
      </c>
      <c r="G40" s="136"/>
    </row>
    <row r="41" spans="1:7" x14ac:dyDescent="0.25">
      <c r="A41" s="134">
        <v>4</v>
      </c>
      <c r="B41" s="135" t="s">
        <v>259</v>
      </c>
      <c r="C41" s="135" t="s">
        <v>742</v>
      </c>
      <c r="D41" s="135" t="s">
        <v>688</v>
      </c>
      <c r="E41" s="135">
        <v>2</v>
      </c>
      <c r="F41" s="135" t="s">
        <v>901</v>
      </c>
      <c r="G41" s="135"/>
    </row>
    <row r="42" spans="1:7" x14ac:dyDescent="0.25">
      <c r="A42" s="134">
        <v>101</v>
      </c>
      <c r="B42" s="135" t="s">
        <v>894</v>
      </c>
      <c r="C42" s="135" t="s">
        <v>27</v>
      </c>
      <c r="D42" s="135" t="s">
        <v>836</v>
      </c>
      <c r="E42" s="135">
        <v>1</v>
      </c>
      <c r="F42" s="135" t="s">
        <v>902</v>
      </c>
      <c r="G42" s="135"/>
    </row>
    <row r="43" spans="1:7" x14ac:dyDescent="0.25">
      <c r="A43" s="134">
        <v>123</v>
      </c>
      <c r="B43" s="135" t="s">
        <v>903</v>
      </c>
      <c r="C43" s="135" t="s">
        <v>904</v>
      </c>
      <c r="D43" s="135" t="s">
        <v>684</v>
      </c>
      <c r="E43" s="135">
        <v>1</v>
      </c>
      <c r="F43" s="135" t="s">
        <v>905</v>
      </c>
      <c r="G43" s="135"/>
    </row>
    <row r="44" spans="1:7" x14ac:dyDescent="0.25">
      <c r="A44" s="134">
        <v>130</v>
      </c>
      <c r="B44" s="135" t="s">
        <v>49</v>
      </c>
      <c r="C44" s="135" t="s">
        <v>55</v>
      </c>
      <c r="D44" s="135" t="s">
        <v>684</v>
      </c>
      <c r="E44" s="135">
        <v>2</v>
      </c>
      <c r="F44" s="135" t="s">
        <v>906</v>
      </c>
      <c r="G44" s="135"/>
    </row>
    <row r="45" spans="1:7" x14ac:dyDescent="0.25">
      <c r="A45" s="134">
        <v>91</v>
      </c>
      <c r="B45" s="135" t="s">
        <v>907</v>
      </c>
      <c r="C45" s="135" t="s">
        <v>498</v>
      </c>
      <c r="D45" s="135" t="s">
        <v>682</v>
      </c>
      <c r="E45" s="135">
        <v>1</v>
      </c>
      <c r="F45" s="135" t="s">
        <v>908</v>
      </c>
      <c r="G45" s="135"/>
    </row>
    <row r="46" spans="1:7" x14ac:dyDescent="0.25">
      <c r="A46" s="134">
        <v>122</v>
      </c>
      <c r="B46" s="135" t="s">
        <v>24</v>
      </c>
      <c r="C46" s="135" t="s">
        <v>909</v>
      </c>
      <c r="D46" s="135" t="s">
        <v>684</v>
      </c>
      <c r="E46" s="135">
        <v>2</v>
      </c>
      <c r="F46" s="135" t="s">
        <v>910</v>
      </c>
      <c r="G46" s="135"/>
    </row>
    <row r="47" spans="1:7" x14ac:dyDescent="0.25">
      <c r="A47" s="134">
        <v>44</v>
      </c>
      <c r="B47" s="135" t="s">
        <v>132</v>
      </c>
      <c r="C47" s="135" t="s">
        <v>51</v>
      </c>
      <c r="D47" s="135" t="s">
        <v>678</v>
      </c>
      <c r="E47" s="135">
        <v>1</v>
      </c>
      <c r="F47" s="135" t="s">
        <v>911</v>
      </c>
      <c r="G47" s="135"/>
    </row>
    <row r="48" spans="1:7" x14ac:dyDescent="0.25">
      <c r="A48" s="134">
        <v>161</v>
      </c>
      <c r="B48" s="135" t="s">
        <v>912</v>
      </c>
      <c r="C48" s="135" t="s">
        <v>522</v>
      </c>
      <c r="D48" s="135" t="s">
        <v>878</v>
      </c>
      <c r="E48" s="135">
        <v>3</v>
      </c>
      <c r="F48" s="135" t="s">
        <v>913</v>
      </c>
      <c r="G48" s="135"/>
    </row>
    <row r="49" spans="1:7" x14ac:dyDescent="0.25">
      <c r="A49" s="134">
        <v>163</v>
      </c>
      <c r="B49" s="35" t="s">
        <v>548</v>
      </c>
      <c r="C49" s="35" t="s">
        <v>248</v>
      </c>
      <c r="D49" s="35" t="s">
        <v>866</v>
      </c>
      <c r="E49" s="35">
        <v>2</v>
      </c>
      <c r="F49" s="135" t="s">
        <v>914</v>
      </c>
      <c r="G49" s="135"/>
    </row>
    <row r="50" spans="1:7" x14ac:dyDescent="0.25">
      <c r="A50" s="134">
        <v>26</v>
      </c>
      <c r="B50" s="135" t="s">
        <v>259</v>
      </c>
      <c r="C50" s="135" t="s">
        <v>582</v>
      </c>
      <c r="D50" s="135" t="s">
        <v>689</v>
      </c>
      <c r="E50" s="135">
        <v>2</v>
      </c>
      <c r="F50" s="135" t="s">
        <v>915</v>
      </c>
      <c r="G50" s="135"/>
    </row>
    <row r="51" spans="1:7" x14ac:dyDescent="0.25">
      <c r="A51" s="134">
        <v>24</v>
      </c>
      <c r="B51" s="135" t="s">
        <v>943</v>
      </c>
      <c r="C51" s="135" t="s">
        <v>522</v>
      </c>
      <c r="D51" s="135" t="s">
        <v>689</v>
      </c>
      <c r="E51" s="135">
        <v>3</v>
      </c>
      <c r="F51" s="135" t="s">
        <v>916</v>
      </c>
      <c r="G51" s="135"/>
    </row>
    <row r="52" spans="1:7" x14ac:dyDescent="0.25">
      <c r="A52" s="134">
        <v>54</v>
      </c>
      <c r="B52" s="135"/>
      <c r="C52" s="135" t="s">
        <v>31</v>
      </c>
      <c r="D52" s="135"/>
      <c r="E52" s="135">
        <v>3</v>
      </c>
      <c r="F52" s="135" t="s">
        <v>917</v>
      </c>
      <c r="G52" s="135"/>
    </row>
    <row r="53" spans="1:7" x14ac:dyDescent="0.25">
      <c r="A53" s="134">
        <v>133</v>
      </c>
      <c r="B53" s="135" t="s">
        <v>918</v>
      </c>
      <c r="C53" s="135" t="s">
        <v>919</v>
      </c>
      <c r="D53" s="135" t="s">
        <v>872</v>
      </c>
      <c r="E53" s="135">
        <v>3</v>
      </c>
      <c r="F53" s="135" t="s">
        <v>920</v>
      </c>
      <c r="G53" s="135"/>
    </row>
    <row r="54" spans="1:7" x14ac:dyDescent="0.25">
      <c r="A54" s="134">
        <v>49</v>
      </c>
      <c r="B54" s="135" t="s">
        <v>921</v>
      </c>
      <c r="C54" s="135" t="s">
        <v>44</v>
      </c>
      <c r="D54" s="135" t="s">
        <v>687</v>
      </c>
      <c r="E54" s="135">
        <v>1</v>
      </c>
      <c r="F54" s="135" t="s">
        <v>922</v>
      </c>
      <c r="G54" s="135"/>
    </row>
    <row r="55" spans="1:7" x14ac:dyDescent="0.25">
      <c r="A55" s="134">
        <v>129</v>
      </c>
      <c r="B55" s="135" t="s">
        <v>459</v>
      </c>
      <c r="C55" s="135" t="s">
        <v>53</v>
      </c>
      <c r="D55" s="135" t="s">
        <v>684</v>
      </c>
      <c r="E55" s="135">
        <v>2</v>
      </c>
      <c r="F55" s="135" t="s">
        <v>923</v>
      </c>
      <c r="G55" s="135"/>
    </row>
    <row r="56" spans="1:7" x14ac:dyDescent="0.25">
      <c r="A56" s="134">
        <v>132</v>
      </c>
      <c r="B56" s="135" t="s">
        <v>461</v>
      </c>
      <c r="C56" s="135" t="s">
        <v>924</v>
      </c>
      <c r="D56" s="135" t="s">
        <v>872</v>
      </c>
      <c r="E56" s="135">
        <v>3</v>
      </c>
      <c r="F56" s="135" t="s">
        <v>925</v>
      </c>
      <c r="G56" s="135"/>
    </row>
    <row r="57" spans="1:7" x14ac:dyDescent="0.25">
      <c r="A57" s="134">
        <v>93</v>
      </c>
      <c r="B57" s="135" t="s">
        <v>259</v>
      </c>
      <c r="C57" s="135" t="s">
        <v>365</v>
      </c>
      <c r="D57" s="135" t="s">
        <v>926</v>
      </c>
      <c r="E57" s="135">
        <v>3</v>
      </c>
      <c r="F57" s="135" t="s">
        <v>927</v>
      </c>
      <c r="G57" s="135"/>
    </row>
    <row r="58" spans="1:7" x14ac:dyDescent="0.25">
      <c r="A58" s="134">
        <v>104</v>
      </c>
      <c r="B58" s="135" t="s">
        <v>49</v>
      </c>
      <c r="C58" s="135" t="s">
        <v>193</v>
      </c>
      <c r="D58" s="135" t="s">
        <v>836</v>
      </c>
      <c r="E58" s="135">
        <v>3</v>
      </c>
      <c r="F58" s="135" t="s">
        <v>928</v>
      </c>
      <c r="G58" s="135"/>
    </row>
    <row r="59" spans="1:7" x14ac:dyDescent="0.25">
      <c r="A59" s="134">
        <v>100</v>
      </c>
      <c r="B59" s="135" t="s">
        <v>929</v>
      </c>
      <c r="C59" s="135" t="s">
        <v>214</v>
      </c>
      <c r="D59" s="135" t="s">
        <v>836</v>
      </c>
      <c r="E59" s="135">
        <v>1</v>
      </c>
      <c r="F59" s="135" t="s">
        <v>930</v>
      </c>
      <c r="G59" s="135"/>
    </row>
    <row r="60" spans="1:7" x14ac:dyDescent="0.25">
      <c r="A60" s="134">
        <v>90</v>
      </c>
      <c r="B60" s="135" t="s">
        <v>467</v>
      </c>
      <c r="C60" s="135" t="s">
        <v>582</v>
      </c>
      <c r="D60" s="135" t="s">
        <v>682</v>
      </c>
      <c r="E60" s="135">
        <v>2</v>
      </c>
      <c r="F60" s="135" t="s">
        <v>931</v>
      </c>
      <c r="G60" s="135"/>
    </row>
    <row r="61" spans="1:7" x14ac:dyDescent="0.25">
      <c r="A61" s="134">
        <v>23</v>
      </c>
      <c r="B61" s="135" t="s">
        <v>932</v>
      </c>
      <c r="C61" s="135" t="s">
        <v>933</v>
      </c>
      <c r="D61" s="135" t="s">
        <v>689</v>
      </c>
      <c r="E61" s="135">
        <v>3</v>
      </c>
      <c r="F61" s="136" t="s">
        <v>934</v>
      </c>
      <c r="G61" s="135"/>
    </row>
    <row r="62" spans="1:7" x14ac:dyDescent="0.25">
      <c r="A62" s="134">
        <v>78</v>
      </c>
      <c r="B62" s="135" t="s">
        <v>935</v>
      </c>
      <c r="C62" s="135" t="s">
        <v>74</v>
      </c>
      <c r="D62" s="135" t="s">
        <v>744</v>
      </c>
      <c r="E62" s="135">
        <v>2</v>
      </c>
      <c r="F62" s="135" t="s">
        <v>936</v>
      </c>
      <c r="G62" s="135"/>
    </row>
    <row r="63" spans="1:7" x14ac:dyDescent="0.25">
      <c r="A63" s="134">
        <v>7</v>
      </c>
      <c r="B63" s="135" t="s">
        <v>77</v>
      </c>
      <c r="C63" s="135" t="s">
        <v>937</v>
      </c>
      <c r="D63" s="135" t="s">
        <v>863</v>
      </c>
      <c r="E63" s="135">
        <v>2</v>
      </c>
      <c r="F63" s="135" t="s">
        <v>938</v>
      </c>
      <c r="G63" s="135"/>
    </row>
    <row r="64" spans="1:7" x14ac:dyDescent="0.25">
      <c r="A64" s="134">
        <v>135</v>
      </c>
      <c r="B64" s="135" t="s">
        <v>52</v>
      </c>
      <c r="C64" s="135" t="s">
        <v>939</v>
      </c>
      <c r="D64" s="135" t="s">
        <v>872</v>
      </c>
      <c r="E64" s="135">
        <v>1</v>
      </c>
      <c r="F64" s="135" t="s">
        <v>940</v>
      </c>
      <c r="G64" s="135"/>
    </row>
    <row r="65" spans="1:7" x14ac:dyDescent="0.25">
      <c r="A65" s="134">
        <v>102</v>
      </c>
      <c r="B65" s="135" t="s">
        <v>941</v>
      </c>
      <c r="C65" s="135" t="s">
        <v>214</v>
      </c>
      <c r="D65" s="135" t="s">
        <v>836</v>
      </c>
      <c r="E65" s="135">
        <v>1</v>
      </c>
      <c r="F65" s="135" t="s">
        <v>942</v>
      </c>
      <c r="G65" s="135"/>
    </row>
  </sheetData>
  <mergeCells count="2">
    <mergeCell ref="A1:E1"/>
    <mergeCell ref="A33:E3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23" workbookViewId="0">
      <selection activeCell="N50" sqref="N50"/>
    </sheetView>
  </sheetViews>
  <sheetFormatPr defaultColWidth="12.7109375" defaultRowHeight="15" x14ac:dyDescent="0.25"/>
  <cols>
    <col min="1" max="1" width="9.28515625" style="7" customWidth="1"/>
    <col min="2" max="2" width="14.85546875" style="7" customWidth="1"/>
    <col min="3" max="3" width="12.7109375" style="7"/>
    <col min="4" max="4" width="16.28515625" style="7" customWidth="1"/>
    <col min="5" max="5" width="12.7109375" style="7"/>
    <col min="6" max="6" width="10.5703125" style="7" customWidth="1"/>
    <col min="7" max="16384" width="12.7109375" style="7"/>
  </cols>
  <sheetData>
    <row r="1" spans="1:12" ht="19.5" customHeight="1" x14ac:dyDescent="0.3">
      <c r="A1" s="23" t="s">
        <v>0</v>
      </c>
      <c r="B1" s="5"/>
      <c r="C1" s="5"/>
      <c r="D1" s="28"/>
      <c r="E1" s="26"/>
      <c r="F1" s="26"/>
      <c r="G1" s="22"/>
      <c r="H1" s="26"/>
      <c r="I1" s="28"/>
      <c r="J1" s="26"/>
      <c r="K1" s="26"/>
      <c r="L1" s="26"/>
    </row>
    <row r="2" spans="1:12" ht="18" customHeight="1" x14ac:dyDescent="0.3">
      <c r="A2" s="24" t="s">
        <v>144</v>
      </c>
      <c r="B2" s="8"/>
      <c r="G2" s="15"/>
      <c r="H2" s="17"/>
      <c r="I2" s="16"/>
    </row>
    <row r="3" spans="1:12" ht="18" customHeight="1" x14ac:dyDescent="0.25">
      <c r="A3" s="36" t="s">
        <v>1</v>
      </c>
      <c r="B3" s="36" t="s">
        <v>2</v>
      </c>
      <c r="C3" s="36" t="s">
        <v>3</v>
      </c>
      <c r="D3" s="36" t="s">
        <v>4</v>
      </c>
      <c r="E3" s="36" t="s">
        <v>631</v>
      </c>
      <c r="F3" s="36" t="s">
        <v>632</v>
      </c>
      <c r="G3" s="68" t="s">
        <v>633</v>
      </c>
      <c r="H3" s="69" t="s">
        <v>634</v>
      </c>
      <c r="I3" s="70" t="s">
        <v>635</v>
      </c>
      <c r="J3" s="36" t="s">
        <v>610</v>
      </c>
    </row>
    <row r="4" spans="1:12" ht="21.95" customHeight="1" x14ac:dyDescent="0.25">
      <c r="A4" s="112">
        <v>276</v>
      </c>
      <c r="B4" s="113" t="s">
        <v>589</v>
      </c>
      <c r="C4" s="113" t="s">
        <v>590</v>
      </c>
      <c r="D4" s="113" t="s">
        <v>625</v>
      </c>
      <c r="E4" s="112">
        <v>2.0699999999999998</v>
      </c>
      <c r="F4" s="112">
        <v>1.94</v>
      </c>
      <c r="G4" s="114">
        <v>1.83</v>
      </c>
      <c r="H4" s="115">
        <v>2.0699999999999998</v>
      </c>
      <c r="I4" s="168">
        <f>(H4+H5)</f>
        <v>3.57</v>
      </c>
      <c r="J4" s="170"/>
    </row>
    <row r="5" spans="1:12" ht="21.95" customHeight="1" x14ac:dyDescent="0.25">
      <c r="A5" s="112">
        <v>259</v>
      </c>
      <c r="B5" s="113" t="s">
        <v>308</v>
      </c>
      <c r="C5" s="113" t="s">
        <v>520</v>
      </c>
      <c r="D5" s="113" t="s">
        <v>625</v>
      </c>
      <c r="E5" s="112">
        <v>1.03</v>
      </c>
      <c r="F5" s="112">
        <v>1.5</v>
      </c>
      <c r="G5" s="114">
        <v>1.45</v>
      </c>
      <c r="H5" s="115">
        <v>1.5</v>
      </c>
      <c r="I5" s="169"/>
      <c r="J5" s="171"/>
    </row>
    <row r="6" spans="1:12" ht="21.95" customHeight="1" x14ac:dyDescent="0.25">
      <c r="A6" s="112">
        <v>224</v>
      </c>
      <c r="B6" s="112" t="s">
        <v>116</v>
      </c>
      <c r="C6" s="112" t="s">
        <v>290</v>
      </c>
      <c r="D6" s="113" t="s">
        <v>621</v>
      </c>
      <c r="E6" s="112"/>
      <c r="F6" s="112"/>
      <c r="G6" s="114"/>
      <c r="H6" s="115"/>
      <c r="I6" s="168">
        <f t="shared" ref="I6" si="0">(H6+H7)</f>
        <v>0</v>
      </c>
      <c r="J6" s="170"/>
    </row>
    <row r="7" spans="1:12" ht="21.95" customHeight="1" x14ac:dyDescent="0.25">
      <c r="A7" s="112">
        <v>225</v>
      </c>
      <c r="B7" s="116" t="s">
        <v>547</v>
      </c>
      <c r="C7" s="112" t="s">
        <v>218</v>
      </c>
      <c r="D7" s="113" t="s">
        <v>621</v>
      </c>
      <c r="E7" s="112"/>
      <c r="F7" s="112"/>
      <c r="G7" s="114"/>
      <c r="H7" s="115"/>
      <c r="I7" s="169"/>
      <c r="J7" s="171"/>
    </row>
    <row r="8" spans="1:12" ht="21.95" customHeight="1" x14ac:dyDescent="0.25">
      <c r="A8" s="112">
        <v>251</v>
      </c>
      <c r="B8" s="112" t="s">
        <v>222</v>
      </c>
      <c r="C8" s="112" t="s">
        <v>223</v>
      </c>
      <c r="D8" s="112" t="s">
        <v>224</v>
      </c>
      <c r="E8" s="112">
        <v>2.85</v>
      </c>
      <c r="F8" s="112">
        <v>2.83</v>
      </c>
      <c r="G8" s="114">
        <v>2.96</v>
      </c>
      <c r="H8" s="115">
        <v>2.96</v>
      </c>
      <c r="I8" s="168">
        <f t="shared" ref="I8" si="1">(H8+H9)</f>
        <v>5.2</v>
      </c>
      <c r="J8" s="170"/>
    </row>
    <row r="9" spans="1:12" ht="21.95" customHeight="1" x14ac:dyDescent="0.25">
      <c r="A9" s="112">
        <v>252</v>
      </c>
      <c r="B9" s="112" t="s">
        <v>225</v>
      </c>
      <c r="C9" s="112" t="s">
        <v>226</v>
      </c>
      <c r="D9" s="114" t="s">
        <v>224</v>
      </c>
      <c r="E9" s="112">
        <v>1.03</v>
      </c>
      <c r="F9" s="112">
        <v>2.08</v>
      </c>
      <c r="G9" s="114">
        <v>2.2400000000000002</v>
      </c>
      <c r="H9" s="115">
        <v>2.2400000000000002</v>
      </c>
      <c r="I9" s="169"/>
      <c r="J9" s="171"/>
    </row>
    <row r="10" spans="1:12" ht="21.95" customHeight="1" x14ac:dyDescent="0.25">
      <c r="A10" s="112">
        <v>277</v>
      </c>
      <c r="B10" s="115" t="s">
        <v>113</v>
      </c>
      <c r="C10" s="115" t="s">
        <v>114</v>
      </c>
      <c r="D10" s="115" t="s">
        <v>9</v>
      </c>
      <c r="E10" s="112">
        <v>2.3199999999999998</v>
      </c>
      <c r="F10" s="112">
        <v>1.87</v>
      </c>
      <c r="G10" s="114">
        <v>1.9</v>
      </c>
      <c r="H10" s="115">
        <v>2.3199999999999998</v>
      </c>
      <c r="I10" s="168">
        <f t="shared" ref="I10" si="2">(H10+H11)</f>
        <v>5.1899999999999995</v>
      </c>
      <c r="J10" s="170"/>
    </row>
    <row r="11" spans="1:12" ht="21.95" customHeight="1" x14ac:dyDescent="0.25">
      <c r="A11" s="112">
        <v>201</v>
      </c>
      <c r="B11" s="115" t="s">
        <v>10</v>
      </c>
      <c r="C11" s="115" t="s">
        <v>115</v>
      </c>
      <c r="D11" s="115" t="s">
        <v>9</v>
      </c>
      <c r="E11" s="112">
        <v>2.31</v>
      </c>
      <c r="F11" s="112">
        <v>2.7</v>
      </c>
      <c r="G11" s="114">
        <v>2.87</v>
      </c>
      <c r="H11" s="115">
        <v>2.87</v>
      </c>
      <c r="I11" s="169"/>
      <c r="J11" s="171"/>
    </row>
    <row r="12" spans="1:12" ht="21.95" customHeight="1" x14ac:dyDescent="0.25">
      <c r="A12" s="112">
        <v>200</v>
      </c>
      <c r="B12" s="115" t="s">
        <v>7</v>
      </c>
      <c r="C12" s="115" t="s">
        <v>8</v>
      </c>
      <c r="D12" s="115" t="s">
        <v>9</v>
      </c>
      <c r="E12" s="112">
        <v>2.37</v>
      </c>
      <c r="F12" s="112">
        <v>2.34</v>
      </c>
      <c r="G12" s="114">
        <v>2.4700000000000002</v>
      </c>
      <c r="H12" s="115">
        <v>2.4700000000000002</v>
      </c>
      <c r="I12" s="168">
        <f t="shared" ref="I12" si="3">(H12+H13)</f>
        <v>4.92</v>
      </c>
      <c r="J12" s="170"/>
    </row>
    <row r="13" spans="1:12" ht="21.95" customHeight="1" x14ac:dyDescent="0.25">
      <c r="A13" s="112">
        <v>278</v>
      </c>
      <c r="B13" s="115" t="s">
        <v>116</v>
      </c>
      <c r="C13" s="115" t="s">
        <v>117</v>
      </c>
      <c r="D13" s="115" t="s">
        <v>9</v>
      </c>
      <c r="E13" s="112">
        <v>2.4500000000000002</v>
      </c>
      <c r="F13" s="112">
        <v>2.19</v>
      </c>
      <c r="G13" s="114">
        <v>2.0099999999999998</v>
      </c>
      <c r="H13" s="115">
        <v>2.4500000000000002</v>
      </c>
      <c r="I13" s="169"/>
      <c r="J13" s="171"/>
    </row>
    <row r="14" spans="1:12" ht="21.95" customHeight="1" x14ac:dyDescent="0.25">
      <c r="A14" s="112">
        <v>279</v>
      </c>
      <c r="B14" s="115" t="s">
        <v>118</v>
      </c>
      <c r="C14" s="115" t="s">
        <v>119</v>
      </c>
      <c r="D14" s="115" t="s">
        <v>98</v>
      </c>
      <c r="E14" s="112">
        <v>2.5299999999999998</v>
      </c>
      <c r="F14" s="112">
        <v>2.39</v>
      </c>
      <c r="G14" s="114">
        <v>2.34</v>
      </c>
      <c r="H14" s="115">
        <v>2.5299999999999998</v>
      </c>
      <c r="I14" s="168">
        <f t="shared" ref="I14" si="4">(H14+H15)</f>
        <v>4.9399999999999995</v>
      </c>
      <c r="J14" s="170"/>
    </row>
    <row r="15" spans="1:12" ht="21.95" customHeight="1" x14ac:dyDescent="0.25">
      <c r="A15" s="112">
        <v>280</v>
      </c>
      <c r="B15" s="115" t="s">
        <v>120</v>
      </c>
      <c r="C15" s="115" t="s">
        <v>121</v>
      </c>
      <c r="D15" s="115" t="s">
        <v>98</v>
      </c>
      <c r="E15" s="112">
        <v>2.41</v>
      </c>
      <c r="F15" s="112">
        <v>2.36</v>
      </c>
      <c r="G15" s="114">
        <v>2.3199999999999998</v>
      </c>
      <c r="H15" s="115">
        <v>2.41</v>
      </c>
      <c r="I15" s="169"/>
      <c r="J15" s="171"/>
    </row>
    <row r="16" spans="1:12" ht="21.95" customHeight="1" x14ac:dyDescent="0.25">
      <c r="A16" s="112">
        <v>281</v>
      </c>
      <c r="B16" s="114" t="s">
        <v>196</v>
      </c>
      <c r="C16" s="112" t="s">
        <v>74</v>
      </c>
      <c r="D16" s="115" t="s">
        <v>269</v>
      </c>
      <c r="E16" s="112">
        <v>2.9</v>
      </c>
      <c r="F16" s="112">
        <v>3.05</v>
      </c>
      <c r="G16" s="112">
        <v>3.12</v>
      </c>
      <c r="H16" s="112">
        <v>3.12</v>
      </c>
      <c r="I16" s="168">
        <f t="shared" ref="I16" si="5">(H16+H17)</f>
        <v>6.17</v>
      </c>
      <c r="J16" s="170">
        <v>1</v>
      </c>
    </row>
    <row r="17" spans="1:10" ht="21.95" customHeight="1" x14ac:dyDescent="0.25">
      <c r="A17" s="112">
        <v>311</v>
      </c>
      <c r="B17" s="112" t="s">
        <v>353</v>
      </c>
      <c r="C17" s="112" t="s">
        <v>83</v>
      </c>
      <c r="D17" s="112" t="s">
        <v>269</v>
      </c>
      <c r="E17" s="112">
        <v>3.05</v>
      </c>
      <c r="F17" s="112">
        <v>2.91</v>
      </c>
      <c r="G17" s="112">
        <v>2.9</v>
      </c>
      <c r="H17" s="112">
        <v>3.05</v>
      </c>
      <c r="I17" s="169"/>
      <c r="J17" s="171"/>
    </row>
    <row r="18" spans="1:10" ht="21.95" customHeight="1" x14ac:dyDescent="0.25">
      <c r="A18" s="112">
        <v>282</v>
      </c>
      <c r="B18" s="112" t="s">
        <v>60</v>
      </c>
      <c r="C18" s="112" t="s">
        <v>354</v>
      </c>
      <c r="D18" s="112" t="s">
        <v>269</v>
      </c>
      <c r="E18" s="112">
        <v>2.63</v>
      </c>
      <c r="F18" s="112">
        <v>2.69</v>
      </c>
      <c r="G18" s="112">
        <v>2.66</v>
      </c>
      <c r="H18" s="112">
        <v>2.69</v>
      </c>
      <c r="I18" s="168">
        <f t="shared" ref="I18" si="6">(H18+H19)</f>
        <v>5.48</v>
      </c>
      <c r="J18" s="170"/>
    </row>
    <row r="19" spans="1:10" ht="21.95" customHeight="1" x14ac:dyDescent="0.25">
      <c r="A19" s="112">
        <v>214</v>
      </c>
      <c r="B19" s="114" t="s">
        <v>116</v>
      </c>
      <c r="C19" s="115" t="s">
        <v>268</v>
      </c>
      <c r="D19" s="115" t="s">
        <v>269</v>
      </c>
      <c r="E19" s="112">
        <v>2.61</v>
      </c>
      <c r="F19" s="112">
        <v>2.4700000000000002</v>
      </c>
      <c r="G19" s="112">
        <v>2.79</v>
      </c>
      <c r="H19" s="112">
        <v>2.79</v>
      </c>
      <c r="I19" s="169"/>
      <c r="J19" s="171"/>
    </row>
    <row r="20" spans="1:10" ht="21.95" customHeight="1" x14ac:dyDescent="0.25">
      <c r="A20" s="112">
        <v>283</v>
      </c>
      <c r="B20" s="112" t="s">
        <v>355</v>
      </c>
      <c r="C20" s="112" t="s">
        <v>356</v>
      </c>
      <c r="D20" s="112" t="s">
        <v>269</v>
      </c>
      <c r="E20" s="112">
        <v>2.4300000000000002</v>
      </c>
      <c r="F20" s="112">
        <v>2.59</v>
      </c>
      <c r="G20" s="112">
        <v>2.78</v>
      </c>
      <c r="H20" s="112">
        <v>2.78</v>
      </c>
      <c r="I20" s="168">
        <f t="shared" ref="I20" si="7">(H20+H21)</f>
        <v>5.6</v>
      </c>
      <c r="J20" s="170">
        <v>3</v>
      </c>
    </row>
    <row r="21" spans="1:10" ht="21.95" customHeight="1" x14ac:dyDescent="0.25">
      <c r="A21" s="112">
        <v>284</v>
      </c>
      <c r="B21" s="114" t="s">
        <v>357</v>
      </c>
      <c r="C21" s="117" t="s">
        <v>358</v>
      </c>
      <c r="D21" s="115" t="s">
        <v>269</v>
      </c>
      <c r="E21" s="112">
        <v>2.82</v>
      </c>
      <c r="F21" s="112">
        <v>2.57</v>
      </c>
      <c r="G21" s="112">
        <v>2.69</v>
      </c>
      <c r="H21" s="112">
        <v>2.82</v>
      </c>
      <c r="I21" s="169"/>
      <c r="J21" s="171"/>
    </row>
    <row r="22" spans="1:10" ht="21.95" customHeight="1" x14ac:dyDescent="0.25">
      <c r="A22" s="112">
        <v>257</v>
      </c>
      <c r="B22" s="112" t="s">
        <v>206</v>
      </c>
      <c r="C22" s="112" t="s">
        <v>158</v>
      </c>
      <c r="D22" s="112" t="s">
        <v>447</v>
      </c>
      <c r="E22" s="112">
        <v>2.64</v>
      </c>
      <c r="F22" s="112">
        <v>2.87</v>
      </c>
      <c r="G22" s="112">
        <v>2.7</v>
      </c>
      <c r="H22" s="112">
        <v>2.87</v>
      </c>
      <c r="I22" s="168">
        <f t="shared" ref="I22" si="8">(H22+H23)</f>
        <v>5.66</v>
      </c>
      <c r="J22" s="170">
        <v>2</v>
      </c>
    </row>
    <row r="23" spans="1:10" ht="21.95" customHeight="1" x14ac:dyDescent="0.25">
      <c r="A23" s="112">
        <v>258</v>
      </c>
      <c r="B23" s="118" t="s">
        <v>487</v>
      </c>
      <c r="C23" s="112" t="s">
        <v>294</v>
      </c>
      <c r="D23" s="114" t="s">
        <v>447</v>
      </c>
      <c r="E23" s="112">
        <v>2.79</v>
      </c>
      <c r="F23" s="112">
        <v>2.68</v>
      </c>
      <c r="G23" s="112">
        <v>2.56</v>
      </c>
      <c r="H23" s="112">
        <v>2.79</v>
      </c>
      <c r="I23" s="169"/>
      <c r="J23" s="171"/>
    </row>
    <row r="24" spans="1:10" ht="21.95" customHeight="1" x14ac:dyDescent="0.25">
      <c r="A24" s="112">
        <v>221</v>
      </c>
      <c r="B24" s="112" t="s">
        <v>440</v>
      </c>
      <c r="C24" s="112" t="s">
        <v>441</v>
      </c>
      <c r="D24" s="112" t="s">
        <v>436</v>
      </c>
      <c r="E24" s="112">
        <v>1.75</v>
      </c>
      <c r="F24" s="112">
        <v>2</v>
      </c>
      <c r="G24" s="112">
        <v>1.7</v>
      </c>
      <c r="H24" s="112">
        <v>2</v>
      </c>
      <c r="I24" s="168">
        <f t="shared" ref="I24" si="9">(H24+H25)</f>
        <v>3.7800000000000002</v>
      </c>
      <c r="J24" s="170"/>
    </row>
    <row r="25" spans="1:10" ht="21.95" customHeight="1" x14ac:dyDescent="0.25">
      <c r="A25" s="112">
        <v>219</v>
      </c>
      <c r="B25" s="114" t="s">
        <v>437</v>
      </c>
      <c r="C25" s="117" t="s">
        <v>358</v>
      </c>
      <c r="D25" s="115" t="s">
        <v>436</v>
      </c>
      <c r="E25" s="112">
        <v>1.78</v>
      </c>
      <c r="F25" s="112">
        <v>1.66</v>
      </c>
      <c r="G25" s="112">
        <v>1.5</v>
      </c>
      <c r="H25" s="112">
        <v>1.78</v>
      </c>
      <c r="I25" s="169"/>
      <c r="J25" s="171"/>
    </row>
    <row r="26" spans="1:10" ht="21.95" customHeight="1" x14ac:dyDescent="0.25">
      <c r="A26" s="112">
        <v>286</v>
      </c>
      <c r="B26" s="112" t="s">
        <v>239</v>
      </c>
      <c r="C26" s="112" t="s">
        <v>296</v>
      </c>
      <c r="D26" s="112" t="s">
        <v>447</v>
      </c>
      <c r="E26" s="112">
        <v>1.87</v>
      </c>
      <c r="F26" s="112">
        <v>2.06</v>
      </c>
      <c r="G26" s="112">
        <v>2.2200000000000002</v>
      </c>
      <c r="H26" s="112">
        <v>2.2200000000000002</v>
      </c>
      <c r="I26" s="168">
        <f t="shared" ref="I26" si="10">(H26+H27)</f>
        <v>4.7200000000000006</v>
      </c>
      <c r="J26" s="170"/>
    </row>
    <row r="27" spans="1:10" ht="21.95" customHeight="1" x14ac:dyDescent="0.25">
      <c r="A27" s="112">
        <v>287</v>
      </c>
      <c r="B27" s="114" t="s">
        <v>519</v>
      </c>
      <c r="C27" s="115" t="s">
        <v>512</v>
      </c>
      <c r="D27" s="115" t="s">
        <v>447</v>
      </c>
      <c r="E27" s="112">
        <v>2.48</v>
      </c>
      <c r="F27" s="112">
        <v>2.46</v>
      </c>
      <c r="G27" s="112">
        <v>2.5</v>
      </c>
      <c r="H27" s="112">
        <v>2.5</v>
      </c>
      <c r="I27" s="169"/>
      <c r="J27" s="171"/>
    </row>
    <row r="28" spans="1:10" ht="21.75" customHeight="1" x14ac:dyDescent="0.3">
      <c r="A28" s="23" t="s">
        <v>0</v>
      </c>
      <c r="B28" s="5"/>
      <c r="C28" s="5"/>
      <c r="D28" s="28"/>
      <c r="E28" s="26"/>
      <c r="F28" s="26"/>
      <c r="G28" s="22"/>
      <c r="H28" s="26"/>
      <c r="I28" s="28"/>
      <c r="J28" s="26"/>
    </row>
    <row r="29" spans="1:10" ht="20.25" customHeight="1" x14ac:dyDescent="0.3">
      <c r="A29" s="37" t="s">
        <v>636</v>
      </c>
      <c r="B29" s="8"/>
      <c r="G29" s="65"/>
      <c r="H29" s="67"/>
      <c r="I29" s="66"/>
    </row>
    <row r="30" spans="1:10" ht="18.75" customHeight="1" x14ac:dyDescent="0.25">
      <c r="A30" s="36" t="s">
        <v>1</v>
      </c>
      <c r="B30" s="36" t="s">
        <v>2</v>
      </c>
      <c r="C30" s="36" t="s">
        <v>3</v>
      </c>
      <c r="D30" s="36" t="s">
        <v>4</v>
      </c>
      <c r="E30" s="36" t="s">
        <v>631</v>
      </c>
      <c r="F30" s="36" t="s">
        <v>632</v>
      </c>
      <c r="G30" s="68" t="s">
        <v>633</v>
      </c>
      <c r="H30" s="69" t="s">
        <v>634</v>
      </c>
      <c r="I30" s="70" t="s">
        <v>635</v>
      </c>
      <c r="J30" s="36" t="s">
        <v>610</v>
      </c>
    </row>
    <row r="31" spans="1:10" ht="21.95" customHeight="1" x14ac:dyDescent="0.25">
      <c r="A31" s="30">
        <v>290</v>
      </c>
      <c r="B31" s="33" t="s">
        <v>591</v>
      </c>
      <c r="C31" s="33" t="s">
        <v>585</v>
      </c>
      <c r="D31" s="33" t="s">
        <v>544</v>
      </c>
      <c r="E31" s="30"/>
      <c r="F31" s="30"/>
      <c r="G31" s="41"/>
      <c r="H31" s="115">
        <v>1.75</v>
      </c>
      <c r="I31" s="172">
        <f>(H31+H32)</f>
        <v>3.6799999999999997</v>
      </c>
      <c r="J31" s="170"/>
    </row>
    <row r="32" spans="1:10" ht="21.95" customHeight="1" x14ac:dyDescent="0.25">
      <c r="A32" s="30">
        <v>275</v>
      </c>
      <c r="B32" s="33" t="s">
        <v>49</v>
      </c>
      <c r="C32" s="33" t="s">
        <v>582</v>
      </c>
      <c r="D32" s="33" t="s">
        <v>544</v>
      </c>
      <c r="E32" s="30"/>
      <c r="F32" s="30"/>
      <c r="G32" s="41"/>
      <c r="H32" s="115">
        <v>1.93</v>
      </c>
      <c r="I32" s="173"/>
      <c r="J32" s="171"/>
    </row>
    <row r="33" spans="1:10" ht="21.95" customHeight="1" x14ac:dyDescent="0.25">
      <c r="A33" s="30">
        <v>246</v>
      </c>
      <c r="B33" s="39" t="s">
        <v>553</v>
      </c>
      <c r="C33" s="39" t="s">
        <v>554</v>
      </c>
      <c r="D33" s="34" t="s">
        <v>546</v>
      </c>
      <c r="E33" s="30"/>
      <c r="F33" s="30"/>
      <c r="G33" s="41"/>
      <c r="H33" s="115">
        <v>2.09</v>
      </c>
      <c r="I33" s="172">
        <f t="shared" ref="I33" si="11">(H33+H34)</f>
        <v>2.09</v>
      </c>
      <c r="J33" s="170"/>
    </row>
    <row r="34" spans="1:10" ht="21.95" customHeight="1" x14ac:dyDescent="0.25">
      <c r="A34" s="30">
        <v>247</v>
      </c>
      <c r="B34" s="39" t="s">
        <v>518</v>
      </c>
      <c r="C34" s="39" t="s">
        <v>555</v>
      </c>
      <c r="D34" s="34" t="s">
        <v>546</v>
      </c>
      <c r="E34" s="30"/>
      <c r="F34" s="30"/>
      <c r="G34" s="41"/>
      <c r="H34" s="115"/>
      <c r="I34" s="173"/>
      <c r="J34" s="171"/>
    </row>
    <row r="35" spans="1:10" ht="21.95" customHeight="1" x14ac:dyDescent="0.25">
      <c r="A35" s="30">
        <v>263</v>
      </c>
      <c r="B35" s="74" t="s">
        <v>210</v>
      </c>
      <c r="C35" s="32" t="s">
        <v>104</v>
      </c>
      <c r="D35" s="74" t="s">
        <v>191</v>
      </c>
      <c r="E35" s="30"/>
      <c r="F35" s="30"/>
      <c r="G35" s="41"/>
      <c r="H35" s="115">
        <v>2.21</v>
      </c>
      <c r="I35" s="172">
        <f t="shared" ref="I35" si="12">(H35+H36)</f>
        <v>4.8100000000000005</v>
      </c>
      <c r="J35" s="170"/>
    </row>
    <row r="36" spans="1:10" ht="21.95" customHeight="1" x14ac:dyDescent="0.25">
      <c r="A36" s="30">
        <v>264</v>
      </c>
      <c r="B36" s="32" t="s">
        <v>211</v>
      </c>
      <c r="C36" s="32" t="s">
        <v>207</v>
      </c>
      <c r="D36" s="32" t="s">
        <v>191</v>
      </c>
      <c r="E36" s="30"/>
      <c r="F36" s="30"/>
      <c r="G36" s="41"/>
      <c r="H36" s="115">
        <v>2.6</v>
      </c>
      <c r="I36" s="173"/>
      <c r="J36" s="171"/>
    </row>
    <row r="37" spans="1:10" ht="21.95" customHeight="1" x14ac:dyDescent="0.25">
      <c r="A37" s="30">
        <v>260</v>
      </c>
      <c r="B37" s="51" t="s">
        <v>82</v>
      </c>
      <c r="C37" s="51" t="s">
        <v>83</v>
      </c>
      <c r="D37" s="51" t="s">
        <v>23</v>
      </c>
      <c r="E37" s="30"/>
      <c r="F37" s="30"/>
      <c r="G37" s="41"/>
      <c r="H37" s="115">
        <v>2.93</v>
      </c>
      <c r="I37" s="172">
        <f t="shared" ref="I37" si="13">(H37+H38)</f>
        <v>5.68</v>
      </c>
      <c r="J37" s="170">
        <v>2</v>
      </c>
    </row>
    <row r="38" spans="1:10" ht="21.95" customHeight="1" x14ac:dyDescent="0.25">
      <c r="A38" s="30">
        <v>227</v>
      </c>
      <c r="B38" s="51" t="s">
        <v>24</v>
      </c>
      <c r="C38" s="51" t="s">
        <v>25</v>
      </c>
      <c r="D38" s="51" t="s">
        <v>23</v>
      </c>
      <c r="E38" s="30"/>
      <c r="F38" s="30"/>
      <c r="G38" s="41"/>
      <c r="H38" s="115">
        <v>2.75</v>
      </c>
      <c r="I38" s="173"/>
      <c r="J38" s="171"/>
    </row>
    <row r="39" spans="1:10" ht="21.95" customHeight="1" x14ac:dyDescent="0.25">
      <c r="A39" s="30">
        <v>262</v>
      </c>
      <c r="B39" s="51" t="s">
        <v>85</v>
      </c>
      <c r="C39" s="51" t="s">
        <v>86</v>
      </c>
      <c r="D39" s="51" t="s">
        <v>23</v>
      </c>
      <c r="E39" s="30"/>
      <c r="F39" s="30"/>
      <c r="G39" s="41"/>
      <c r="H39" s="115">
        <v>2.75</v>
      </c>
      <c r="I39" s="172">
        <f t="shared" ref="I39" si="14">(H39+H40)</f>
        <v>5.32</v>
      </c>
      <c r="J39" s="170"/>
    </row>
    <row r="40" spans="1:10" ht="21.95" customHeight="1" x14ac:dyDescent="0.25">
      <c r="A40" s="30">
        <v>261</v>
      </c>
      <c r="B40" s="51" t="s">
        <v>84</v>
      </c>
      <c r="C40" s="51" t="s">
        <v>27</v>
      </c>
      <c r="D40" s="51" t="s">
        <v>23</v>
      </c>
      <c r="E40" s="30"/>
      <c r="F40" s="30"/>
      <c r="G40" s="41"/>
      <c r="H40" s="115">
        <v>2.57</v>
      </c>
      <c r="I40" s="173"/>
      <c r="J40" s="171"/>
    </row>
    <row r="41" spans="1:10" ht="21.95" customHeight="1" x14ac:dyDescent="0.25">
      <c r="A41" s="30">
        <v>288</v>
      </c>
      <c r="B41" s="51" t="s">
        <v>122</v>
      </c>
      <c r="C41" s="51" t="s">
        <v>123</v>
      </c>
      <c r="D41" s="51" t="s">
        <v>23</v>
      </c>
      <c r="E41" s="30"/>
      <c r="F41" s="30"/>
      <c r="G41" s="41"/>
      <c r="H41" s="115">
        <v>2.34</v>
      </c>
      <c r="I41" s="172">
        <f t="shared" ref="I41" si="15">(H41+H42)</f>
        <v>4.5199999999999996</v>
      </c>
      <c r="J41" s="170"/>
    </row>
    <row r="42" spans="1:10" ht="21.95" customHeight="1" x14ac:dyDescent="0.25">
      <c r="A42" s="30">
        <v>289</v>
      </c>
      <c r="B42" s="51" t="s">
        <v>85</v>
      </c>
      <c r="C42" s="51" t="s">
        <v>124</v>
      </c>
      <c r="D42" s="51" t="s">
        <v>23</v>
      </c>
      <c r="E42" s="30"/>
      <c r="F42" s="30"/>
      <c r="G42" s="41"/>
      <c r="H42" s="115">
        <v>2.1800000000000002</v>
      </c>
      <c r="I42" s="173"/>
      <c r="J42" s="171"/>
    </row>
    <row r="43" spans="1:10" ht="21.95" customHeight="1" x14ac:dyDescent="0.25">
      <c r="A43" s="30">
        <v>291</v>
      </c>
      <c r="B43" s="74" t="s">
        <v>325</v>
      </c>
      <c r="C43" s="32" t="s">
        <v>114</v>
      </c>
      <c r="D43" s="74" t="s">
        <v>269</v>
      </c>
      <c r="E43" s="30"/>
      <c r="F43" s="30"/>
      <c r="G43" s="30"/>
      <c r="H43" s="112">
        <v>2.98</v>
      </c>
      <c r="I43" s="172">
        <f t="shared" ref="I43" si="16">(H43+H44)</f>
        <v>5.95</v>
      </c>
      <c r="J43" s="170">
        <v>1</v>
      </c>
    </row>
    <row r="44" spans="1:10" ht="21.95" customHeight="1" x14ac:dyDescent="0.25">
      <c r="A44" s="30">
        <v>236</v>
      </c>
      <c r="B44" s="32" t="s">
        <v>359</v>
      </c>
      <c r="C44" s="32" t="s">
        <v>16</v>
      </c>
      <c r="D44" s="74" t="s">
        <v>269</v>
      </c>
      <c r="E44" s="30"/>
      <c r="F44" s="30"/>
      <c r="G44" s="30"/>
      <c r="H44" s="112">
        <v>2.97</v>
      </c>
      <c r="I44" s="173"/>
      <c r="J44" s="171"/>
    </row>
    <row r="45" spans="1:10" ht="21.95" customHeight="1" x14ac:dyDescent="0.25">
      <c r="A45" s="30">
        <v>265</v>
      </c>
      <c r="B45" s="32" t="s">
        <v>360</v>
      </c>
      <c r="C45" s="32" t="s">
        <v>323</v>
      </c>
      <c r="D45" s="74" t="s">
        <v>269</v>
      </c>
      <c r="E45" s="30"/>
      <c r="F45" s="30"/>
      <c r="G45" s="30"/>
      <c r="H45" s="112">
        <v>2.77</v>
      </c>
      <c r="I45" s="172">
        <f t="shared" ref="I45" si="17">(H45+H46)</f>
        <v>5.01</v>
      </c>
      <c r="J45" s="170"/>
    </row>
    <row r="46" spans="1:10" ht="21.95" customHeight="1" x14ac:dyDescent="0.25">
      <c r="A46" s="30">
        <v>292</v>
      </c>
      <c r="B46" s="75" t="s">
        <v>361</v>
      </c>
      <c r="C46" s="42" t="s">
        <v>362</v>
      </c>
      <c r="D46" s="74" t="s">
        <v>269</v>
      </c>
      <c r="E46" s="30"/>
      <c r="F46" s="30"/>
      <c r="G46" s="30"/>
      <c r="H46" s="112">
        <v>2.2400000000000002</v>
      </c>
      <c r="I46" s="173"/>
      <c r="J46" s="171"/>
    </row>
    <row r="47" spans="1:10" ht="21.95" customHeight="1" x14ac:dyDescent="0.25">
      <c r="A47" s="30">
        <v>293</v>
      </c>
      <c r="B47" s="32" t="s">
        <v>295</v>
      </c>
      <c r="C47" s="32" t="s">
        <v>363</v>
      </c>
      <c r="D47" s="32" t="s">
        <v>327</v>
      </c>
      <c r="E47" s="30"/>
      <c r="F47" s="30"/>
      <c r="G47" s="30"/>
      <c r="H47" s="112">
        <v>2.5</v>
      </c>
      <c r="I47" s="168">
        <f t="shared" ref="I47" si="18">(H47+H48)</f>
        <v>5</v>
      </c>
      <c r="J47" s="170"/>
    </row>
    <row r="48" spans="1:10" ht="21.95" customHeight="1" x14ac:dyDescent="0.25">
      <c r="A48" s="30">
        <v>294</v>
      </c>
      <c r="B48" s="40" t="s">
        <v>364</v>
      </c>
      <c r="C48" s="32" t="s">
        <v>365</v>
      </c>
      <c r="D48" s="40" t="s">
        <v>327</v>
      </c>
      <c r="E48" s="30"/>
      <c r="F48" s="30"/>
      <c r="G48" s="30"/>
      <c r="H48" s="112">
        <v>2.5</v>
      </c>
      <c r="I48" s="169"/>
      <c r="J48" s="171"/>
    </row>
    <row r="49" spans="1:10" ht="21.95" customHeight="1" x14ac:dyDescent="0.25">
      <c r="A49" s="30">
        <v>238</v>
      </c>
      <c r="B49" s="74" t="s">
        <v>442</v>
      </c>
      <c r="C49" s="32" t="s">
        <v>443</v>
      </c>
      <c r="D49" s="74" t="s">
        <v>469</v>
      </c>
      <c r="E49" s="30"/>
      <c r="F49" s="30"/>
      <c r="G49" s="30"/>
      <c r="H49" s="112">
        <v>2.8</v>
      </c>
      <c r="I49" s="168">
        <f t="shared" ref="I49" si="19">(H49+H50)</f>
        <v>5.5</v>
      </c>
      <c r="J49" s="170">
        <v>3</v>
      </c>
    </row>
    <row r="50" spans="1:10" ht="21.95" customHeight="1" x14ac:dyDescent="0.25">
      <c r="A50" s="30">
        <v>239</v>
      </c>
      <c r="B50" s="32" t="s">
        <v>122</v>
      </c>
      <c r="C50" s="32" t="s">
        <v>64</v>
      </c>
      <c r="D50" s="32" t="s">
        <v>469</v>
      </c>
      <c r="E50" s="30"/>
      <c r="F50" s="30"/>
      <c r="G50" s="30"/>
      <c r="H50" s="112">
        <v>2.7</v>
      </c>
      <c r="I50" s="169"/>
      <c r="J50" s="171"/>
    </row>
    <row r="51" spans="1:10" ht="21.95" customHeight="1" x14ac:dyDescent="0.25">
      <c r="A51" s="30">
        <v>240</v>
      </c>
      <c r="B51" s="32" t="s">
        <v>325</v>
      </c>
      <c r="C51" s="32" t="s">
        <v>520</v>
      </c>
      <c r="D51" s="32" t="s">
        <v>447</v>
      </c>
      <c r="E51" s="30"/>
      <c r="F51" s="30"/>
      <c r="G51" s="30"/>
      <c r="H51" s="112">
        <v>2.48</v>
      </c>
      <c r="I51" s="172">
        <f t="shared" ref="I51" si="20">(H51+H52)</f>
        <v>4.84</v>
      </c>
      <c r="J51" s="170"/>
    </row>
    <row r="52" spans="1:10" ht="21.95" customHeight="1" x14ac:dyDescent="0.25">
      <c r="A52" s="30">
        <v>241</v>
      </c>
      <c r="B52" s="75" t="s">
        <v>448</v>
      </c>
      <c r="C52" s="42" t="s">
        <v>449</v>
      </c>
      <c r="D52" s="75" t="s">
        <v>447</v>
      </c>
      <c r="E52" s="30"/>
      <c r="F52" s="30"/>
      <c r="G52" s="30"/>
      <c r="H52" s="112">
        <v>2.36</v>
      </c>
      <c r="I52" s="173"/>
      <c r="J52" s="171"/>
    </row>
    <row r="53" spans="1:10" ht="21.95" customHeight="1" x14ac:dyDescent="0.25">
      <c r="A53" s="30">
        <v>295</v>
      </c>
      <c r="B53" s="42" t="s">
        <v>521</v>
      </c>
      <c r="C53" s="42" t="s">
        <v>522</v>
      </c>
      <c r="D53" s="42" t="s">
        <v>436</v>
      </c>
      <c r="E53" s="30"/>
      <c r="F53" s="30"/>
      <c r="G53" s="30"/>
      <c r="H53" s="112"/>
      <c r="I53" s="172">
        <f t="shared" ref="I53" si="21">(H53+H54)</f>
        <v>2.2200000000000002</v>
      </c>
      <c r="J53" s="170"/>
    </row>
    <row r="54" spans="1:10" ht="21.95" customHeight="1" x14ac:dyDescent="0.25">
      <c r="A54" s="30">
        <v>272</v>
      </c>
      <c r="B54" s="42" t="s">
        <v>491</v>
      </c>
      <c r="C54" s="42" t="s">
        <v>492</v>
      </c>
      <c r="D54" s="42" t="s">
        <v>436</v>
      </c>
      <c r="E54" s="30"/>
      <c r="F54" s="30"/>
      <c r="G54" s="30"/>
      <c r="H54" s="112">
        <v>2.2200000000000002</v>
      </c>
      <c r="I54" s="173"/>
      <c r="J54" s="171"/>
    </row>
  </sheetData>
  <mergeCells count="48">
    <mergeCell ref="I49:I50"/>
    <mergeCell ref="J49:J50"/>
    <mergeCell ref="I51:I52"/>
    <mergeCell ref="J51:J52"/>
    <mergeCell ref="I53:I54"/>
    <mergeCell ref="J53:J54"/>
    <mergeCell ref="I43:I44"/>
    <mergeCell ref="J43:J44"/>
    <mergeCell ref="I45:I46"/>
    <mergeCell ref="J45:J46"/>
    <mergeCell ref="I47:I48"/>
    <mergeCell ref="J47:J48"/>
    <mergeCell ref="I37:I38"/>
    <mergeCell ref="J37:J38"/>
    <mergeCell ref="I39:I40"/>
    <mergeCell ref="J39:J40"/>
    <mergeCell ref="I41:I42"/>
    <mergeCell ref="J41:J42"/>
    <mergeCell ref="I31:I32"/>
    <mergeCell ref="J31:J32"/>
    <mergeCell ref="I33:I34"/>
    <mergeCell ref="J33:J34"/>
    <mergeCell ref="I35:I36"/>
    <mergeCell ref="J35:J36"/>
    <mergeCell ref="I22:I23"/>
    <mergeCell ref="J22:J23"/>
    <mergeCell ref="I24:I25"/>
    <mergeCell ref="J24:J25"/>
    <mergeCell ref="I26:I27"/>
    <mergeCell ref="J26:J27"/>
    <mergeCell ref="I16:I17"/>
    <mergeCell ref="J16:J17"/>
    <mergeCell ref="I18:I19"/>
    <mergeCell ref="J18:J19"/>
    <mergeCell ref="I20:I21"/>
    <mergeCell ref="J20:J21"/>
    <mergeCell ref="I10:I11"/>
    <mergeCell ref="I12:I13"/>
    <mergeCell ref="J10:J11"/>
    <mergeCell ref="J12:J13"/>
    <mergeCell ref="I14:I15"/>
    <mergeCell ref="J14:J15"/>
    <mergeCell ref="I4:I5"/>
    <mergeCell ref="J4:J5"/>
    <mergeCell ref="I6:I7"/>
    <mergeCell ref="I8:I9"/>
    <mergeCell ref="J6:J7"/>
    <mergeCell ref="J8:J9"/>
  </mergeCells>
  <pageMargins left="0.70866141732283472" right="0.70866141732283472" top="0" bottom="0" header="0.31496062992125984" footer="0.31496062992125984"/>
  <pageSetup paperSize="9" orientation="landscape" verticalDpi="300" r:id="rId1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U9 60m</vt:lpstr>
      <vt:lpstr>U10 60m</vt:lpstr>
      <vt:lpstr>U11 60m</vt:lpstr>
      <vt:lpstr>U12 60m</vt:lpstr>
      <vt:lpstr>U9 300m</vt:lpstr>
      <vt:lpstr>U10 500m</vt:lpstr>
      <vt:lpstr>U11 600m</vt:lpstr>
      <vt:lpstr>U12 600m</vt:lpstr>
      <vt:lpstr>U9 Long Jump</vt:lpstr>
      <vt:lpstr>U10 Long Jump</vt:lpstr>
      <vt:lpstr>U11 Long Jump</vt:lpstr>
      <vt:lpstr>U12 Long Jump</vt:lpstr>
      <vt:lpstr>U9 Turbo</vt:lpstr>
      <vt:lpstr>U10 Turbo</vt:lpstr>
      <vt:lpstr>U11 Turbo</vt:lpstr>
      <vt:lpstr>12 Turbo</vt:lpstr>
      <vt:lpstr>U12 Shot</vt:lpstr>
      <vt:lpstr>U12 High Jump</vt:lpstr>
      <vt:lpstr>Relays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AAI2</dc:creator>
  <cp:lastModifiedBy>Fujitsu</cp:lastModifiedBy>
  <cp:lastPrinted>2015-06-06T15:17:54Z</cp:lastPrinted>
  <dcterms:created xsi:type="dcterms:W3CDTF">2015-05-30T09:52:58Z</dcterms:created>
  <dcterms:modified xsi:type="dcterms:W3CDTF">2015-06-07T16:23:33Z</dcterms:modified>
</cp:coreProperties>
</file>